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0" yWindow="0" windowWidth="15480" windowHeight="7905" firstSheet="9" activeTab="9"/>
  </bookViews>
  <sheets>
    <sheet name="Controllers &amp; Plants" sheetId="1" state="hidden" r:id="rId1"/>
    <sheet name="Sheet1" sheetId="12" state="hidden" r:id="rId2"/>
    <sheet name="Sheet2" sheetId="13" state="hidden" r:id="rId3"/>
    <sheet name="under_hood" sheetId="2" state="hidden" r:id="rId4"/>
    <sheet name="Macros" sheetId="4" state="hidden" r:id="rId5"/>
    <sheet name="EID Admin" sheetId="5" state="hidden" r:id="rId6"/>
    <sheet name="EID_Info" sheetId="6" state="hidden" r:id="rId7"/>
    <sheet name="Worksheet_Info" sheetId="7" state="hidden" r:id="rId8"/>
    <sheet name="Text" sheetId="8" state="hidden" r:id="rId9"/>
    <sheet name="Sheet4" sheetId="15" r:id="rId10"/>
  </sheets>
  <definedNames>
    <definedName name="_xlnm._FilterDatabase" localSheetId="0" hidden="1">'Controllers &amp; Plants'!$A$9:$J$12</definedName>
    <definedName name="Descriptor">Text!$M$2:$M$70</definedName>
    <definedName name="EngUnit">Text!$F$2:$F$147</definedName>
    <definedName name="MaxBord">COUNTIF(#REF!,"*")</definedName>
    <definedName name="NoteClass">Text!$Q$2:$Q$5</definedName>
    <definedName name="StateText">Text!$J$2:$J$14</definedName>
  </definedNames>
  <calcPr calcId="124519"/>
</workbook>
</file>

<file path=xl/calcChain.xml><?xml version="1.0" encoding="utf-8"?>
<calcChain xmlns="http://schemas.openxmlformats.org/spreadsheetml/2006/main">
  <c r="A4" i="15"/>
  <c r="A5"/>
  <c r="A6"/>
  <c r="A7" s="1"/>
  <c r="A8" s="1"/>
  <c r="A9" s="1"/>
  <c r="A10" s="1"/>
  <c r="A11"/>
  <c r="A12"/>
  <c r="A13"/>
  <c r="A14"/>
  <c r="A15"/>
  <c r="A16"/>
  <c r="A17"/>
  <c r="A18"/>
  <c r="A19"/>
  <c r="A20"/>
  <c r="A21"/>
  <c r="A22"/>
  <c r="A23"/>
  <c r="A24"/>
  <c r="A25"/>
  <c r="A26"/>
  <c r="A27"/>
  <c r="A3"/>
  <c r="D3"/>
  <c r="C3"/>
  <c r="K10" i="13" l="1"/>
  <c r="L10"/>
  <c r="M10"/>
  <c r="K11"/>
  <c r="L11"/>
  <c r="M11"/>
  <c r="K12"/>
  <c r="L12"/>
  <c r="M12"/>
  <c r="K13"/>
  <c r="L13"/>
  <c r="M13"/>
  <c r="K14"/>
  <c r="L14"/>
  <c r="M14"/>
  <c r="K15"/>
  <c r="L15"/>
  <c r="M15"/>
  <c r="K16"/>
  <c r="L16"/>
  <c r="M16"/>
  <c r="K17"/>
  <c r="L17"/>
  <c r="M17"/>
  <c r="K18"/>
  <c r="L18"/>
  <c r="M18"/>
  <c r="K19"/>
  <c r="L19"/>
  <c r="M19"/>
  <c r="K20"/>
  <c r="L20"/>
  <c r="M20"/>
  <c r="K21"/>
  <c r="L21"/>
  <c r="M21"/>
  <c r="K22"/>
  <c r="L22"/>
  <c r="M22"/>
  <c r="K23"/>
  <c r="L23"/>
  <c r="M23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K30"/>
  <c r="L30"/>
  <c r="M30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8"/>
  <c r="L38"/>
  <c r="M38"/>
  <c r="K39"/>
  <c r="L39"/>
  <c r="M39"/>
  <c r="K40"/>
  <c r="L40"/>
  <c r="M40"/>
  <c r="K41"/>
  <c r="L41"/>
  <c r="M41"/>
  <c r="K42"/>
  <c r="L42"/>
  <c r="M42"/>
  <c r="K43"/>
  <c r="L43"/>
  <c r="M43"/>
  <c r="K44"/>
  <c r="L44"/>
  <c r="M44"/>
  <c r="K45"/>
  <c r="L45"/>
  <c r="M45"/>
  <c r="K46"/>
  <c r="L46"/>
  <c r="M46"/>
  <c r="K47"/>
  <c r="L47"/>
  <c r="M47"/>
  <c r="K48"/>
  <c r="L48"/>
  <c r="M48"/>
  <c r="K49"/>
  <c r="L49"/>
  <c r="M49"/>
  <c r="K50"/>
  <c r="L50"/>
  <c r="M50"/>
  <c r="K51"/>
  <c r="L51"/>
  <c r="M51"/>
  <c r="K52"/>
  <c r="L52"/>
  <c r="M52"/>
  <c r="K53"/>
  <c r="L53"/>
  <c r="M53"/>
  <c r="K54"/>
  <c r="L54"/>
  <c r="M54"/>
  <c r="K55"/>
  <c r="L55"/>
  <c r="M55"/>
  <c r="K56"/>
  <c r="L56"/>
  <c r="M56"/>
  <c r="K57"/>
  <c r="L57"/>
  <c r="M57"/>
  <c r="K58"/>
  <c r="L58"/>
  <c r="M58"/>
  <c r="K59"/>
  <c r="L59"/>
  <c r="M59"/>
  <c r="K60"/>
  <c r="L60"/>
  <c r="M60"/>
  <c r="K61"/>
  <c r="L61"/>
  <c r="M61"/>
  <c r="K62"/>
  <c r="L62"/>
  <c r="M62"/>
  <c r="K63"/>
  <c r="L63"/>
  <c r="M63"/>
  <c r="K64"/>
  <c r="L64"/>
  <c r="M64"/>
  <c r="K65"/>
  <c r="L65"/>
  <c r="M65"/>
  <c r="K66"/>
  <c r="L66"/>
  <c r="M66"/>
  <c r="K67"/>
  <c r="L67"/>
  <c r="M67"/>
  <c r="K68"/>
  <c r="L68"/>
  <c r="M68"/>
  <c r="K69"/>
  <c r="L69"/>
  <c r="M69"/>
  <c r="K70"/>
  <c r="L70"/>
  <c r="M70"/>
  <c r="K71"/>
  <c r="L71"/>
  <c r="M71"/>
  <c r="K72"/>
  <c r="L72"/>
  <c r="M72"/>
  <c r="K73"/>
  <c r="L73"/>
  <c r="M73"/>
  <c r="K74"/>
  <c r="L74"/>
  <c r="M74"/>
  <c r="K75"/>
  <c r="L75"/>
  <c r="M75"/>
  <c r="K76"/>
  <c r="L76"/>
  <c r="M76"/>
  <c r="K77"/>
  <c r="L77"/>
  <c r="M77"/>
  <c r="K78"/>
  <c r="L78"/>
  <c r="M78"/>
  <c r="K79"/>
  <c r="L79"/>
  <c r="M79"/>
  <c r="K80"/>
  <c r="L80"/>
  <c r="M80"/>
  <c r="K81"/>
  <c r="L81"/>
  <c r="M81"/>
  <c r="K82"/>
  <c r="L82"/>
  <c r="M82"/>
  <c r="K83"/>
  <c r="L83"/>
  <c r="M83"/>
  <c r="K84"/>
  <c r="L84"/>
  <c r="M84"/>
  <c r="K85"/>
  <c r="L85"/>
  <c r="M85"/>
  <c r="K86"/>
  <c r="L86"/>
  <c r="M86"/>
  <c r="K87"/>
  <c r="L87"/>
  <c r="M87"/>
  <c r="K88"/>
  <c r="L88"/>
  <c r="M88"/>
  <c r="K89"/>
  <c r="L89"/>
  <c r="M89"/>
  <c r="K90"/>
  <c r="L90"/>
  <c r="M90"/>
  <c r="K91"/>
  <c r="L91"/>
  <c r="M91"/>
  <c r="K92"/>
  <c r="L92"/>
  <c r="M92"/>
  <c r="K93"/>
  <c r="L93"/>
  <c r="M93"/>
  <c r="K94"/>
  <c r="L94"/>
  <c r="M94"/>
  <c r="K95"/>
  <c r="L95"/>
  <c r="M95"/>
  <c r="K96"/>
  <c r="L96"/>
  <c r="M96"/>
  <c r="K97"/>
  <c r="L97"/>
  <c r="M97"/>
  <c r="K98"/>
  <c r="L98"/>
  <c r="M98"/>
  <c r="K99"/>
  <c r="L99"/>
  <c r="M99"/>
  <c r="K100"/>
  <c r="L100"/>
  <c r="M100"/>
  <c r="K101"/>
  <c r="L101"/>
  <c r="M101"/>
  <c r="K102"/>
  <c r="L102"/>
  <c r="M102"/>
  <c r="K103"/>
  <c r="L103"/>
  <c r="M103"/>
  <c r="K104"/>
  <c r="L104"/>
  <c r="M104"/>
  <c r="K105"/>
  <c r="L105"/>
  <c r="M105"/>
  <c r="K106"/>
  <c r="L106"/>
  <c r="M106"/>
  <c r="K107"/>
  <c r="L107"/>
  <c r="M107"/>
  <c r="K108"/>
  <c r="L108"/>
  <c r="M108"/>
  <c r="K109"/>
  <c r="L109"/>
  <c r="M109"/>
  <c r="K110"/>
  <c r="L110"/>
  <c r="M110"/>
  <c r="K111"/>
  <c r="L111"/>
  <c r="M111"/>
  <c r="K112"/>
  <c r="L112"/>
  <c r="M112"/>
  <c r="K113"/>
  <c r="L113"/>
  <c r="M113"/>
  <c r="K114"/>
  <c r="L114"/>
  <c r="M114"/>
  <c r="K115"/>
  <c r="L115"/>
  <c r="M115"/>
  <c r="K116"/>
  <c r="L116"/>
  <c r="M116"/>
  <c r="K117"/>
  <c r="L117"/>
  <c r="M117"/>
  <c r="K118"/>
  <c r="L118"/>
  <c r="M118"/>
  <c r="K119"/>
  <c r="L119"/>
  <c r="M119"/>
  <c r="K120"/>
  <c r="L120"/>
  <c r="M120"/>
  <c r="K121"/>
  <c r="L121"/>
  <c r="M121"/>
  <c r="K122"/>
  <c r="L122"/>
  <c r="M122"/>
  <c r="K123"/>
  <c r="L123"/>
  <c r="M123"/>
  <c r="K124"/>
  <c r="L124"/>
  <c r="M124"/>
  <c r="K125"/>
  <c r="L125"/>
  <c r="M125"/>
  <c r="K126"/>
  <c r="L126"/>
  <c r="M126"/>
  <c r="K127"/>
  <c r="L127"/>
  <c r="M127"/>
  <c r="K128"/>
  <c r="L128"/>
  <c r="M128"/>
  <c r="K129"/>
  <c r="L129"/>
  <c r="M129"/>
  <c r="K130"/>
  <c r="L130"/>
  <c r="M130"/>
  <c r="K131"/>
  <c r="L131"/>
  <c r="M131"/>
  <c r="K132"/>
  <c r="L132"/>
  <c r="M132"/>
  <c r="K133"/>
  <c r="L133"/>
  <c r="M133"/>
  <c r="K134"/>
  <c r="L134"/>
  <c r="M134"/>
  <c r="K135"/>
  <c r="L135"/>
  <c r="M135"/>
  <c r="K136"/>
  <c r="L136"/>
  <c r="M136"/>
  <c r="K137"/>
  <c r="L137"/>
  <c r="M137"/>
  <c r="K138"/>
  <c r="L138"/>
  <c r="M138"/>
  <c r="K139"/>
  <c r="L139"/>
  <c r="M139"/>
  <c r="K140"/>
  <c r="L140"/>
  <c r="M140"/>
  <c r="K141"/>
  <c r="L141"/>
  <c r="M141"/>
  <c r="K142"/>
  <c r="L142"/>
  <c r="M142"/>
  <c r="K143"/>
  <c r="L143"/>
  <c r="M143"/>
  <c r="K144"/>
  <c r="L144"/>
  <c r="M144"/>
  <c r="K145"/>
  <c r="L145"/>
  <c r="M145"/>
  <c r="K146"/>
  <c r="L146"/>
  <c r="M146"/>
  <c r="K147"/>
  <c r="L147"/>
  <c r="M147"/>
  <c r="K148"/>
  <c r="L148"/>
  <c r="M148"/>
  <c r="K149"/>
  <c r="L149"/>
  <c r="M149"/>
  <c r="K150"/>
  <c r="L150"/>
  <c r="M150"/>
  <c r="K151"/>
  <c r="L151"/>
  <c r="M151"/>
  <c r="K152"/>
  <c r="L152"/>
  <c r="M152"/>
  <c r="K153"/>
  <c r="L153"/>
  <c r="M153"/>
  <c r="K154"/>
  <c r="L154"/>
  <c r="M154"/>
  <c r="K155"/>
  <c r="L155"/>
  <c r="M155"/>
  <c r="K156"/>
  <c r="L156"/>
  <c r="M156"/>
  <c r="K157"/>
  <c r="L157"/>
  <c r="M157"/>
  <c r="K158"/>
  <c r="L158"/>
  <c r="M158"/>
  <c r="K159"/>
  <c r="L159"/>
  <c r="M159"/>
  <c r="K160"/>
  <c r="L160"/>
  <c r="M160"/>
  <c r="K161"/>
  <c r="L161"/>
  <c r="M161"/>
  <c r="L9"/>
  <c r="M9"/>
  <c r="K9"/>
  <c r="K29" i="8" l="1"/>
  <c r="E3" i="6" l="1"/>
</calcChain>
</file>

<file path=xl/sharedStrings.xml><?xml version="1.0" encoding="utf-8"?>
<sst xmlns="http://schemas.openxmlformats.org/spreadsheetml/2006/main" count="1467" uniqueCount="450">
  <si>
    <t>No. of Records:</t>
  </si>
  <si>
    <t>welcomeclosed</t>
  </si>
  <si>
    <t>Project Name:</t>
  </si>
  <si>
    <t>NOTICE</t>
  </si>
  <si>
    <t>Macros must be enabled for this tool to work.</t>
  </si>
  <si>
    <t>To enable macros…</t>
  </si>
  <si>
    <t>1) Follow the prompt above and select 'Enable this content'</t>
  </si>
  <si>
    <t>OR</t>
  </si>
  <si>
    <t>nopopups</t>
  </si>
  <si>
    <t>E490923</t>
  </si>
  <si>
    <t>under_hood</t>
  </si>
  <si>
    <t>Macros</t>
  </si>
  <si>
    <t>EID Admin</t>
  </si>
  <si>
    <t>EID_Info</t>
  </si>
  <si>
    <t>Worksheet_Info</t>
  </si>
  <si>
    <t>E673224</t>
  </si>
  <si>
    <t>E675535</t>
  </si>
  <si>
    <t>E154211</t>
  </si>
  <si>
    <t>E279643</t>
  </si>
  <si>
    <t>E154693</t>
  </si>
  <si>
    <t>E406530</t>
  </si>
  <si>
    <t>E310468</t>
  </si>
  <si>
    <t>E153379</t>
  </si>
  <si>
    <t>E154866</t>
  </si>
  <si>
    <t>E595513</t>
  </si>
  <si>
    <t>E490922</t>
  </si>
  <si>
    <t>2) Navigate to  Excel Options -&gt; Trust Center -&gt; Trust Center Settings -&gt; Macros Settings and select 'Enable All Macros' and restart tool.</t>
  </si>
  <si>
    <t>E546878</t>
  </si>
  <si>
    <t>e673936</t>
  </si>
  <si>
    <t>E156909</t>
  </si>
  <si>
    <t>E398404</t>
  </si>
  <si>
    <t>E714452</t>
  </si>
  <si>
    <t>e348325</t>
  </si>
  <si>
    <t>E361899</t>
  </si>
  <si>
    <t>E154195</t>
  </si>
  <si>
    <t>E380749</t>
  </si>
  <si>
    <t>E309271</t>
  </si>
  <si>
    <t>E328698</t>
  </si>
  <si>
    <t>E378359</t>
  </si>
  <si>
    <t>E153261</t>
  </si>
  <si>
    <t>E315801</t>
  </si>
  <si>
    <t>E596271</t>
  </si>
  <si>
    <t>E550247</t>
  </si>
  <si>
    <t>Controller Name</t>
  </si>
  <si>
    <t>Controller Description</t>
  </si>
  <si>
    <t>Subnet</t>
  </si>
  <si>
    <t>IP Address</t>
  </si>
  <si>
    <t>Controller Type</t>
  </si>
  <si>
    <t>Associate Plant Controller</t>
  </si>
  <si>
    <t>Channel</t>
  </si>
  <si>
    <t>Device ID</t>
  </si>
  <si>
    <t>Plant Description</t>
  </si>
  <si>
    <t>Plant Name</t>
  </si>
  <si>
    <t>Number</t>
  </si>
  <si>
    <t>Text</t>
  </si>
  <si>
    <t>CPO-PC-6A</t>
  </si>
  <si>
    <t>CP-VAV</t>
  </si>
  <si>
    <t>CP-SPC</t>
  </si>
  <si>
    <t>CP-DIO</t>
  </si>
  <si>
    <t>Third Party-IP</t>
  </si>
  <si>
    <t>Third Party-MSTP</t>
  </si>
  <si>
    <t>CP-IPC</t>
  </si>
  <si>
    <t>CP-CORE</t>
  </si>
  <si>
    <t>CPO-VAV2A</t>
  </si>
  <si>
    <t>SELECT XLBController.controllername as Controller_Name,XLBController.controllerdescription as Description,XLBController.controllernumber as Device_ID, subnetname as Subnet, XLBController.ipaddress as IP_Address, XLBController.controllertypeid as Controller_Type,XLBController2.controllername as Zone_Controller,channelname as Channel,    plantname as Plant_Name, plantdescritpion as Plant_Description FROM XLBController left join XLBSubnet on XLBController.SubnetID = XLBSubnet.SubnetID left join XLBChannel on XLBController.channelid = XLBChannel.channelid left join XLBController as XLBController2 on XLBController.zonecontrollerid = XLBController2.controllerid inner join XLBPlant on XLBController.ControllerID = XLBPlant.ControllerID order by Controller_Name</t>
  </si>
  <si>
    <t>match 128</t>
  </si>
  <si>
    <t>match 2</t>
  </si>
  <si>
    <t>match 3</t>
  </si>
  <si>
    <t>match 4</t>
  </si>
  <si>
    <t>match 5</t>
  </si>
  <si>
    <t>match 6</t>
  </si>
  <si>
    <t>match 1</t>
  </si>
  <si>
    <t>match 9</t>
  </si>
  <si>
    <t>match 129</t>
  </si>
  <si>
    <t/>
  </si>
  <si>
    <t>h</t>
  </si>
  <si>
    <t>Point Type</t>
  </si>
  <si>
    <t>Datapoint ID</t>
  </si>
  <si>
    <t>Sheet2</t>
  </si>
  <si>
    <t>°F</t>
  </si>
  <si>
    <t>Off;On</t>
  </si>
  <si>
    <t>%</t>
  </si>
  <si>
    <t>s</t>
  </si>
  <si>
    <t>no-units</t>
  </si>
  <si>
    <t>False;True</t>
  </si>
  <si>
    <t>parts-per-million</t>
  </si>
  <si>
    <t>inch water</t>
  </si>
  <si>
    <t>Normal;Alarm</t>
  </si>
  <si>
    <t>Close;Open</t>
  </si>
  <si>
    <t>cubic-feet-per-minute</t>
  </si>
  <si>
    <t>US gal/min</t>
  </si>
  <si>
    <t>pounds-force-per-square-inch</t>
  </si>
  <si>
    <t>btus-per-pound</t>
  </si>
  <si>
    <t>min</t>
  </si>
  <si>
    <t>inch</t>
  </si>
  <si>
    <t>tons-refrigeration</t>
  </si>
  <si>
    <t>mon</t>
  </si>
  <si>
    <t>d</t>
  </si>
  <si>
    <t>yr</t>
  </si>
  <si>
    <t>N/A</t>
  </si>
  <si>
    <t>EngineeringUnitID</t>
  </si>
  <si>
    <t>EngineeringUnit</t>
  </si>
  <si>
    <t>°C</t>
  </si>
  <si>
    <t>kilowatts</t>
  </si>
  <si>
    <t>bars</t>
  </si>
  <si>
    <t>inch^2</t>
  </si>
  <si>
    <t>curr1</t>
  </si>
  <si>
    <t>curr2</t>
  </si>
  <si>
    <t>curr3</t>
  </si>
  <si>
    <t>curr4</t>
  </si>
  <si>
    <t>curr5</t>
  </si>
  <si>
    <t>curr6</t>
  </si>
  <si>
    <t>curr7</t>
  </si>
  <si>
    <t>curr8</t>
  </si>
  <si>
    <t>curr9</t>
  </si>
  <si>
    <t>curr10</t>
  </si>
  <si>
    <t>mA</t>
  </si>
  <si>
    <t>A</t>
  </si>
  <si>
    <t>Ohm</t>
  </si>
  <si>
    <t>kOhm</t>
  </si>
  <si>
    <t>MOhm</t>
  </si>
  <si>
    <t>V</t>
  </si>
  <si>
    <t>MV</t>
  </si>
  <si>
    <t>kV</t>
  </si>
  <si>
    <t>megavolts</t>
  </si>
  <si>
    <t>VA</t>
  </si>
  <si>
    <t>kVA</t>
  </si>
  <si>
    <t>MVA</t>
  </si>
  <si>
    <t>VAr</t>
  </si>
  <si>
    <t>kVAr</t>
  </si>
  <si>
    <t>mVAr</t>
  </si>
  <si>
    <t>degrees-phase</t>
  </si>
  <si>
    <t>PF</t>
  </si>
  <si>
    <t>J</t>
  </si>
  <si>
    <t>kJ</t>
  </si>
  <si>
    <t>kJ/kg</t>
  </si>
  <si>
    <t>MJ</t>
  </si>
  <si>
    <t>wh</t>
  </si>
  <si>
    <t>kWh</t>
  </si>
  <si>
    <t>BTU</t>
  </si>
  <si>
    <t>therm</t>
  </si>
  <si>
    <t>ton/h</t>
  </si>
  <si>
    <t>J/kg dry air</t>
  </si>
  <si>
    <t>BTU/lb dry air</t>
  </si>
  <si>
    <t>j/K</t>
  </si>
  <si>
    <t>j/(kg K)</t>
  </si>
  <si>
    <t>cycles-per-hour</t>
  </si>
  <si>
    <t>cycles-per-minute</t>
  </si>
  <si>
    <t>Hz</t>
  </si>
  <si>
    <t>kHz</t>
  </si>
  <si>
    <t>MHz</t>
  </si>
  <si>
    <t>1/h</t>
  </si>
  <si>
    <t>grams-of-water-per-kilogram-dry-air</t>
  </si>
  <si>
    <t>percent-relative-humidity</t>
  </si>
  <si>
    <t>mm</t>
  </si>
  <si>
    <t>cm</t>
  </si>
  <si>
    <t>m</t>
  </si>
  <si>
    <t>feet</t>
  </si>
  <si>
    <t>W/ft^2</t>
  </si>
  <si>
    <t>W/m^2</t>
  </si>
  <si>
    <t>lumens</t>
  </si>
  <si>
    <t>luxes</t>
  </si>
  <si>
    <t>foot-candles</t>
  </si>
  <si>
    <t>kg</t>
  </si>
  <si>
    <t>pounds-mass</t>
  </si>
  <si>
    <t>tons</t>
  </si>
  <si>
    <t>kg/sec</t>
  </si>
  <si>
    <t>kg/min</t>
  </si>
  <si>
    <t>kg/h</t>
  </si>
  <si>
    <t>pounds-mass-per-second</t>
  </si>
  <si>
    <t>pounds-mass-per-minute</t>
  </si>
  <si>
    <t>pounds-mass-per-hour</t>
  </si>
  <si>
    <t>milliwatts</t>
  </si>
  <si>
    <t>watts</t>
  </si>
  <si>
    <t>cm^2</t>
  </si>
  <si>
    <t>megawatts</t>
  </si>
  <si>
    <t>BTU/h</t>
  </si>
  <si>
    <t>horsepower</t>
  </si>
  <si>
    <t>Pa</t>
  </si>
  <si>
    <t>hPa</t>
  </si>
  <si>
    <t>kPa</t>
  </si>
  <si>
    <t>millibars</t>
  </si>
  <si>
    <t>feet^2</t>
  </si>
  <si>
    <t>cm water</t>
  </si>
  <si>
    <t>mm Hg</t>
  </si>
  <si>
    <t>cm Hg</t>
  </si>
  <si>
    <t>in Hg</t>
  </si>
  <si>
    <t>m^2</t>
  </si>
  <si>
    <t>°K</t>
  </si>
  <si>
    <t>deg day C</t>
  </si>
  <si>
    <t>deg day F</t>
  </si>
  <si>
    <t>delta °F</t>
  </si>
  <si>
    <t>delta °K</t>
  </si>
  <si>
    <t>wk</t>
  </si>
  <si>
    <t>m/s</t>
  </si>
  <si>
    <t>km/h</t>
  </si>
  <si>
    <t>ft/s</t>
  </si>
  <si>
    <t>ft/min</t>
  </si>
  <si>
    <t>mls/h</t>
  </si>
  <si>
    <t>f^3</t>
  </si>
  <si>
    <t>m^3</t>
  </si>
  <si>
    <t>imperial-gallons</t>
  </si>
  <si>
    <t>ltr</t>
  </si>
  <si>
    <t>US/gal</t>
  </si>
  <si>
    <t>ft^3/min</t>
  </si>
  <si>
    <t>m^3/sec</t>
  </si>
  <si>
    <t>ft^3/h</t>
  </si>
  <si>
    <t>imperial-gallons-per-minute</t>
  </si>
  <si>
    <t>ltr/sec</t>
  </si>
  <si>
    <t>ltr/min</t>
  </si>
  <si>
    <t>ltr/h</t>
  </si>
  <si>
    <t>degrees-angular</t>
  </si>
  <si>
    <t>°C/h</t>
  </si>
  <si>
    <t>°C/min</t>
  </si>
  <si>
    <t>°F/h</t>
  </si>
  <si>
    <t>°F/min</t>
  </si>
  <si>
    <t>kWh/m^2</t>
  </si>
  <si>
    <t>kWh/ft^2</t>
  </si>
  <si>
    <t>MJ/m^2</t>
  </si>
  <si>
    <t>MJ/ft^2</t>
  </si>
  <si>
    <t>parts-per-billion</t>
  </si>
  <si>
    <t>% obsc.per ft</t>
  </si>
  <si>
    <t>% obsc.per m</t>
  </si>
  <si>
    <t>%/sec</t>
  </si>
  <si>
    <t>1/min</t>
  </si>
  <si>
    <t>1/sec</t>
  </si>
  <si>
    <t>psi/°F</t>
  </si>
  <si>
    <t>rad</t>
  </si>
  <si>
    <t>rpm</t>
  </si>
  <si>
    <t>W/m^2°k</t>
  </si>
  <si>
    <t>Description</t>
  </si>
  <si>
    <t>StateTextID</t>
  </si>
  <si>
    <t>StateText</t>
  </si>
  <si>
    <t>DescriptionID</t>
  </si>
  <si>
    <t>Stop;Start</t>
  </si>
  <si>
    <t>NumberOfStates</t>
  </si>
  <si>
    <t>Stage1;Stage2;Stage3;Stage4;Stage5</t>
  </si>
  <si>
    <t>Closed;Open;Invalid</t>
  </si>
  <si>
    <t>Passive;Active</t>
  </si>
  <si>
    <t>Summer;Winter</t>
  </si>
  <si>
    <t>Failed;OK</t>
  </si>
  <si>
    <t>No. Records</t>
  </si>
  <si>
    <t>URGENT</t>
  </si>
  <si>
    <t>HIGH</t>
  </si>
  <si>
    <t>LOW</t>
  </si>
  <si>
    <t>NotificationClassID</t>
  </si>
  <si>
    <t>NotificationClassName</t>
  </si>
  <si>
    <t>Update XLBAnalogInput Set  COVIncrement= 0.2, AlarmEnable= 1, NotificationClassID= 1, ToOffNormalEventEnable= 1, BackToNormalEventEnable= 1, HighLimit= 100, LowLimit= 0, HighLimitEnable= 1, LowLimitEnable= 1, TimeDelay= 600, EnggUnitID= 94 Where DataPointID= 11</t>
  </si>
  <si>
    <t>User Address*</t>
  </si>
  <si>
    <t>Description*</t>
  </si>
  <si>
    <t>Relinquish Default*</t>
  </si>
  <si>
    <t>COV*</t>
  </si>
  <si>
    <t>Alarm Enable*</t>
  </si>
  <si>
    <t>Notification Class*</t>
  </si>
  <si>
    <t>Alarm High*</t>
  </si>
  <si>
    <t>Alarm High Enabled*</t>
  </si>
  <si>
    <t>Alarm Low*</t>
  </si>
  <si>
    <t>Alarm Low Enabled*</t>
  </si>
  <si>
    <t>Alarm Delay*</t>
  </si>
  <si>
    <t>Eng Unit*</t>
  </si>
  <si>
    <t>State Text*</t>
  </si>
  <si>
    <t>Fields marked with * can be updated</t>
  </si>
  <si>
    <t>Controllers &amp; Plants</t>
  </si>
  <si>
    <t>Datapoints</t>
  </si>
  <si>
    <t>SELECT XLBController.controllername as Controller_Name,XLBController.controllerdescription as Description,XLBController.controllernumber as Device_ID, subnetname as Subnet, XLBController.ipaddress as IP_Address, XLBController.controllertypeid as Controller_Type,XLBController2.controllername as Zone_Controller,channelname as Channel,    plantname as Plant_Name, plantdescritpion as Plant_Description FROM XLBController left join XLBSubnet on XLBController.SubnetID = XLBSubnet.SubnetID left join XLBChannel on XLBController.channelid = XLBChannel.channelid left join XLBController as XLBController2 on XLBController.zonecontrollerid = XLBController2.controllerid inner join XLBPlant on XLBController.ControllerID = XLBPlant.ControllerID order by XLBController.controllername</t>
  </si>
  <si>
    <t>E590024</t>
  </si>
  <si>
    <t>Instance</t>
  </si>
  <si>
    <t>UnOccupied;Occupied</t>
  </si>
  <si>
    <t>E525486</t>
  </si>
  <si>
    <t>E862620</t>
  </si>
  <si>
    <t>E800870</t>
  </si>
  <si>
    <t>E458369</t>
  </si>
  <si>
    <t>H131216</t>
  </si>
  <si>
    <t>H224834</t>
  </si>
  <si>
    <t>plant</t>
  </si>
  <si>
    <t>Database</t>
  </si>
  <si>
    <t>IPSubnet 1</t>
  </si>
  <si>
    <t>zShared</t>
  </si>
  <si>
    <t>Select xlbdatapoint.useraddress as User_Address,xlbdatapoint.InstanceID as Instance,xlbdatapoint.datapointid as DataPoint_ID, xlbpointtypes.PointType as PointType, xlbdescriptors.description as Descriptor, xlbplant.plantname as PlantName, coalesce(xlbanalogflag.DefaultValue,xlbbinaryflag.DefaultValue,xlbanalogvalue.relinquishdefault, xlbbinaryvalue.relinquishdefault,xlbanalogoutput.relinquishdefault,xlbbinaryoutput.relinquishdefault,xlbmultistatevalue.relinquishdefault,'-1') as RD, coalesce(xlbanaloginput.COVIncrement,xlbanalogvalue.COVIncrement,xlbanalogoutput.COVIncrement,xlbbinaryinput.COVIncrement, xlbbinaryvalue.COVIncrement,xlbbinaryoutput.COVIncrement,xlbmultistatevalue.COVIncrement,'-1') as COV, coalesce(xlbanaloginput.AlarmEnable,xlbanalogvalue.AlarmEnable,xlbbinaryinput.AlarmEnable, xlbbinaryvalue.AlarmEnable,xlbmultistatevalue.AlarmEnable,'-1') as alarm_enabled, coalesce(xlbnotificationclass.NotificationClassName,'-1') as note_class, coalesce(xlbanaloginput.HighLimit,xlbanalogvalue.HighLimit,'-1') as alarm_high, coalesce(xlbanaloginput.HighLimitEnable,xlbanalogvalue.HighLimitEnable,'-1') as alarm_high_enabled, coalesce(xlbanaloginput.LowLimit,xlbanalogvalue.LowLimit,'-1') as alarm_low, coalesce(xlbanaloginput.LowLimitEnable,xlbanalogvalue.LowLimitEnable,'-1') as alarm_low_enabled, coalesce(xlbanaloginput.TimeDelay,xlbanalogvalue.TimeDelay,xlbbinaryinput.TimeDelay, xlbbinaryvalue.TimeDelay,xlbmultistatevalue.TimeDelay,'-1') as time_delay, coalesce(XLBEngineeringUnit.EngineeringUnit,'-1') as eng_unit, coalesce(XLBStateText.StateText,'-1') as state_text from xlbdatapoint inner join xlbpointtypes on xlbdatapoint.pointtype = xlbpointtypes.PointTypeID inner join XLBDescriptors on xlbdatapoint.descriptionid = XLBDescriptors.DescriptionID inner join XLBPlant on xlbdatapoint.plantid = XLBPlant.PLantID left join xlbanalogflag on xlbdatapoint.DataPointID= xlbanalogflag.DataPointID left join xlbbinaryflag on xlbdatapoint.DataPointID= xlbbinaryflag.DataPointID left join xlbanalogvalue on xlbdatapoint.DataPointID= xlbanalogvalue.DataPointID left join xlbanaloginput on xlbdatapoint.DataPointID= xlbanaloginput.DataPointID left join xlbanalogoutput on xlbdatapoint.DataPointID= xlbanalogoutput.DataPointID left join XLBBinaryInput on xlbdatapoint.DataPointID= XLBBinaryInput.DataPointID left join xlbbinaryvalue on xlbdatapoint.DataPointID= xlbbinaryvalue.DataPointID left join xlbbinaryoutput on xlbdatapoint.DataPointID= xlbbinaryoutput.DataPointID left join xlbmultistatevalue on xlbdatapoint.DataPointID= xlbmultistatevalue.DataPointID left join XLBEngineeringUnit on xlbanalogvalue.enggunitid = XLBEngineeringUnit.engineeringunitID or xlbanaloginput.enggunitid = XLBEngineeringUnit.engineeringunitID or xlbanalogoutput.enggunitid = XLBEngineeringUnit.engineeringunitID left join xlbnotificationclass on xlbanalogvalue.NotificationClassID = xlbnotificationclass.NotificationClassID or xlbmultistatevalue.NotificationClassID = xlbnotificationclass.NotificationClassID or xlbbinaryvalue.NotificationClassID = xlbnotificationclass.NotificationClassID or xlbbinaryinput.NotificationClassID = xlbnotificationclass.NotificationClassID or xlbanaloginput.NotificationClassID = xlbnotificationclass.NotificationClassID left join XLBStateText on XLBBinaryValue.StateTextID =XLBStateText.StateTextID or XLBBinaryInput.StateTextID =XLBStateText.StateTextID or XLBBinaryOutput.StateTextID =XLBStateText.StateTextID or XLBMultistateValue.StateTextID =XLBStateText.StateTextID where (xlbpointtypes.PointType = 'Analog Value' or xlbpointtypes.PointType = 'Analog Input' or xlbpointtypes.PointType = 'Analog Output' or xlbpointtypes.PointType = 'Binary Value' or xlbpointtypes.PointType = 'Analog Flag' or xlbpointtypes.PointType = 'Binary Flag' or xlbpointtypes.PointType = 'Binary Input' or xlbpointtypes.PointType = 'Binary Output' or xlbpointtypes.PointType = 'Multistate Value')</t>
  </si>
  <si>
    <t>Analog Input</t>
  </si>
  <si>
    <t>Analog Output</t>
  </si>
  <si>
    <t>Binary Input</t>
  </si>
  <si>
    <t>Binary Output</t>
  </si>
  <si>
    <t>MSTP</t>
  </si>
  <si>
    <t>AHU_01</t>
  </si>
  <si>
    <t>CP IO Bus</t>
  </si>
  <si>
    <t>CP-HMI</t>
  </si>
  <si>
    <t>IP</t>
  </si>
  <si>
    <t>Others</t>
  </si>
  <si>
    <t>Pannel Bus</t>
  </si>
  <si>
    <t>Summary</t>
  </si>
  <si>
    <t>Bag - Filter Clogged Alarm</t>
  </si>
  <si>
    <t>Cooling Coil CHW Return Temp</t>
  </si>
  <si>
    <t>Cooling Valve Control</t>
  </si>
  <si>
    <t>Cooling Valve Feedback</t>
  </si>
  <si>
    <t>Damper Feedback</t>
  </si>
  <si>
    <t>Extract  Fan ON/OFF Command</t>
  </si>
  <si>
    <t>Extract Air Fan Air Flow Status</t>
  </si>
  <si>
    <t>Extract Air Fan H-O-A Status</t>
  </si>
  <si>
    <t>Extract Air Fan VFD Feedback</t>
  </si>
  <si>
    <t>Extract Air Fan VFD Trip Alarm</t>
  </si>
  <si>
    <t>Extract Fan VFD Control</t>
  </si>
  <si>
    <t>Fan Air Flow Status</t>
  </si>
  <si>
    <t>Fan Hand/Off/Auto</t>
  </si>
  <si>
    <t>Fan Trip Alarm</t>
  </si>
  <si>
    <t>Fire Alarm Signal</t>
  </si>
  <si>
    <t>Fire Alarm System Interlock</t>
  </si>
  <si>
    <t>Fresh Air Damper Control</t>
  </si>
  <si>
    <t>Fresh Air Damper Feedback</t>
  </si>
  <si>
    <t>Fresh Air Humidity</t>
  </si>
  <si>
    <t>Fresh Air Temperature</t>
  </si>
  <si>
    <t>HRW Fan H-O-A Status</t>
  </si>
  <si>
    <t>HRW Fan On/Off Command</t>
  </si>
  <si>
    <t>HRW Fan Run Status</t>
  </si>
  <si>
    <t>HRW Fan Trip Alarm</t>
  </si>
  <si>
    <t>Mix Air Humidity</t>
  </si>
  <si>
    <t>Mix Air Temperature</t>
  </si>
  <si>
    <t>Off HRW Downstream Humidity</t>
  </si>
  <si>
    <t>Off HRW Downstream Temperature</t>
  </si>
  <si>
    <t>On HRW Upstream Humidity</t>
  </si>
  <si>
    <t>On HRW Upstream Temperature</t>
  </si>
  <si>
    <t>Pre - Filter Clogged Alarm</t>
  </si>
  <si>
    <t>Return Air Damper Control</t>
  </si>
  <si>
    <t>Return Air Damper Feedback</t>
  </si>
  <si>
    <t>Return Air Filter Clogged Alarm</t>
  </si>
  <si>
    <t>Return Air Humidity</t>
  </si>
  <si>
    <t>Return Air Quality / CO2</t>
  </si>
  <si>
    <t>Return Air Temperature</t>
  </si>
  <si>
    <t>Smoke Detector Alarm</t>
  </si>
  <si>
    <t>Supply  Fan ON/OFF Command</t>
  </si>
  <si>
    <t>Supply Air Humidity</t>
  </si>
  <si>
    <t>Supply Air Temperature</t>
  </si>
  <si>
    <t>Supply Fan Air Flow Status</t>
  </si>
  <si>
    <t>Supply Fan H-O-A Status</t>
  </si>
  <si>
    <t>Supply Fan VFD Control</t>
  </si>
  <si>
    <t>Supply Fan VFD Feedback</t>
  </si>
  <si>
    <t>Supply Fan VFD Trip Alarm</t>
  </si>
  <si>
    <t>D_1F_01_FAHU_A_ClgRTmp</t>
  </si>
  <si>
    <t>D_1F_01_FAHU_A_RaRh</t>
  </si>
  <si>
    <t>D_1F_01_FAHU_A_RaTmp</t>
  </si>
  <si>
    <t>D_1F_01_FAHU_A_HRWOffRh</t>
  </si>
  <si>
    <t>D_1F_01_FAHU_A_HRWOffTmp</t>
  </si>
  <si>
    <t>D_1F_01_FAHU_A_HRWOnRh</t>
  </si>
  <si>
    <t>D_1F_01_FAHU_A_HRWOnTmp</t>
  </si>
  <si>
    <t>D_1F_01_FAHU_A_FaRh</t>
  </si>
  <si>
    <t>D_1F_01_FAHU_A_FaTmp</t>
  </si>
  <si>
    <t>D_1F_01_FAHU_A_ClgVlvFb</t>
  </si>
  <si>
    <t>D_1F_01_FAHU_A_RaDmprFb</t>
  </si>
  <si>
    <t>D_1F_01_FAHU_A_FaDmprFb</t>
  </si>
  <si>
    <t>D_1F_01_FAHU_A_SaRh</t>
  </si>
  <si>
    <t>D_1F_01_FAHU_A_SaTmp</t>
  </si>
  <si>
    <t>D_1F_01_FAHU_A_SfVFDFb</t>
  </si>
  <si>
    <t>D_1F_01_FAHU_A_EfVFDFb</t>
  </si>
  <si>
    <t>D_1F_01_AHU_01_ClgRTmp</t>
  </si>
  <si>
    <t>D_1F_01_AHU_01_RaRh</t>
  </si>
  <si>
    <t>D_1F_01_AHU_01_RaTmp</t>
  </si>
  <si>
    <t>D_1F_01_AHU_01_RaCo2</t>
  </si>
  <si>
    <t>D_1F_01_AHU_01_MaRh</t>
  </si>
  <si>
    <t>D_1F_01_AHU_01_MaTmp</t>
  </si>
  <si>
    <t>D_1F_01_AHU_01_ClgVlvFb</t>
  </si>
  <si>
    <t>D_1F_01_AHU_01_RaDmprFb</t>
  </si>
  <si>
    <t>D_1F_01_AHU_01_FaDmprFb</t>
  </si>
  <si>
    <t>D_1F_01_AHU_01_SaRh</t>
  </si>
  <si>
    <t>D_1F_01_AHU_01_SaTmp</t>
  </si>
  <si>
    <t>D_1F_01_AHU_01_SfVFDFb</t>
  </si>
  <si>
    <t>D_1F_01_FAHU_A_ClgVlvCtl</t>
  </si>
  <si>
    <t>D_1F_01_FAHU_A_FaDmprCtl</t>
  </si>
  <si>
    <t>D_1F_01_FAHU_A_SfVFDCtl</t>
  </si>
  <si>
    <t>D_1F_01_FAHU_A_EfVFDCtl</t>
  </si>
  <si>
    <t>D_1F_01_FAHU_A_RaDmprCtl</t>
  </si>
  <si>
    <t>D_1F_01_AHU_01_ClgVlvCtl</t>
  </si>
  <si>
    <t>D_1F_01_AHU_01_FaDmprCtl</t>
  </si>
  <si>
    <t>D_1F_01_AHU_01_SfVFDCtl</t>
  </si>
  <si>
    <t>D_1F_01_AHU_01_RaDmprCtl</t>
  </si>
  <si>
    <t>SEF_07D_1F_01_SEF_07_FHOASts</t>
  </si>
  <si>
    <t>SEF_07D_1F_01_SEF_07_FTripAlm</t>
  </si>
  <si>
    <t>SEF_07D_1F_01_SEF_07_FFlowSts</t>
  </si>
  <si>
    <t>SEF_07D_1F_01_SEF_07_DmprFb</t>
  </si>
  <si>
    <t>SEF_07D_1F_01_SEF_07_FireAlm</t>
  </si>
  <si>
    <t>D_1F_01_FAHU_A_BagFltrAlm</t>
  </si>
  <si>
    <t>D_1F_01_FAHU_A_RaFltrAlm</t>
  </si>
  <si>
    <t>D_1F_01_FAHU_A_EfFlowSts</t>
  </si>
  <si>
    <t>D_1F_01_FAHU_A_EfHOASts</t>
  </si>
  <si>
    <t>D_1F_01_FAHU_A_EfTripSts</t>
  </si>
  <si>
    <t>D_1F_01_FAHU_A_FireAlm</t>
  </si>
  <si>
    <t>D_1F_01_FAHU_A_HRWHOASts</t>
  </si>
  <si>
    <t>D_1F_01_FAHU_A_HRWRunSts</t>
  </si>
  <si>
    <t>D_1F_01_FAHU_A_HRWTripSts</t>
  </si>
  <si>
    <t>D_1F_01_FAHU_A_PreFltrAlm</t>
  </si>
  <si>
    <t>D_1F_01_FAHU_A_SfFlowSts</t>
  </si>
  <si>
    <t>D_1F_01_FAHU_A_SfHOASts</t>
  </si>
  <si>
    <t>D_1F_01_FAHU_A_SmkDetAlm</t>
  </si>
  <si>
    <t>D_1F_01_FAHU_A_SfTripSts</t>
  </si>
  <si>
    <t>D_1F_01_AHU_01_BagFltrAlm</t>
  </si>
  <si>
    <t>D_1F_01_AHU_01_SfHOASts</t>
  </si>
  <si>
    <t>D_1F_01_AHU_01_SmkDetAlm</t>
  </si>
  <si>
    <t>D_1F_01_AHU_01_FireAlm</t>
  </si>
  <si>
    <t>D_1F_01_AHU_01_PreFltrAlm</t>
  </si>
  <si>
    <t>D_1F_01_AHU_01_SfTripSts</t>
  </si>
  <si>
    <t>D_1F_01_AHU_01_SfFlowSts</t>
  </si>
  <si>
    <t>D_1F_01_FAHU_A_EfCmd</t>
  </si>
  <si>
    <t>D_1F_01_FAHU_A_HRWCmd</t>
  </si>
  <si>
    <t>D_1F_01_FAHU_A_SfCmd</t>
  </si>
  <si>
    <t>D_1F_01_AHU_01_SfCmd</t>
  </si>
  <si>
    <t>Create Project44</t>
  </si>
  <si>
    <t>Project121345</t>
  </si>
  <si>
    <t>Search Value (use ; to add multiple)</t>
  </si>
  <si>
    <t>CP-EXPIO</t>
  </si>
  <si>
    <t>CP-DIO_IO</t>
  </si>
  <si>
    <t>XFR824</t>
  </si>
  <si>
    <t>XFR822</t>
  </si>
  <si>
    <t>XFR825</t>
  </si>
  <si>
    <t>XF824</t>
  </si>
  <si>
    <t>XF823</t>
  </si>
  <si>
    <t>XF822</t>
  </si>
  <si>
    <t>XF821</t>
  </si>
  <si>
    <t>CPO-IO830</t>
  </si>
  <si>
    <t>Floor Damper Feedback Signal</t>
  </si>
  <si>
    <t>Room Temperature</t>
  </si>
  <si>
    <t>Dewpoint Temperature</t>
  </si>
  <si>
    <t>Tenant Exhaust Air Damper Feedback</t>
  </si>
  <si>
    <t>Room CO2 Sensor</t>
  </si>
  <si>
    <t>Floor Supply Air Damper</t>
  </si>
  <si>
    <t>Return Air Damper</t>
  </si>
  <si>
    <t>Heating Water Valve</t>
  </si>
  <si>
    <t>Exhaust Air Damper</t>
  </si>
  <si>
    <t>Chilled Water Valve</t>
  </si>
  <si>
    <t>Heat Recovery Damper</t>
  </si>
  <si>
    <t>Vertical Village CHW Isolation Valve</t>
  </si>
  <si>
    <t>Beam Condensation Status</t>
  </si>
  <si>
    <t>Supply Air Fan Status</t>
  </si>
  <si>
    <t>Primary Filter Diff Press Switch</t>
  </si>
  <si>
    <t>Beam CHW Close</t>
  </si>
  <si>
    <t>Beam CHW Open</t>
  </si>
  <si>
    <t>Supply Air Fan Command</t>
  </si>
  <si>
    <t>Flt Damper Cls</t>
  </si>
  <si>
    <t>Flt Damper Opn</t>
  </si>
  <si>
    <t>DDC-01</t>
  </si>
  <si>
    <t>Sr.No</t>
  </si>
  <si>
    <t>DDC-02</t>
  </si>
  <si>
    <t>Controller Name*</t>
  </si>
  <si>
    <t>Model Type*</t>
  </si>
  <si>
    <t>Model Name*</t>
  </si>
  <si>
    <t>ddc-03</t>
  </si>
  <si>
    <t>ddc-04</t>
  </si>
  <si>
    <t>ddc-05</t>
  </si>
  <si>
    <t>ddc-06</t>
  </si>
  <si>
    <t>ddc-07</t>
  </si>
  <si>
    <t>ddc-08</t>
  </si>
  <si>
    <t>ddc-09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</si>
</sst>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2" borderId="0" xfId="0" applyFont="1" applyFill="1" applyProtection="1">
      <protection locked="0"/>
    </xf>
    <xf numFmtId="0" fontId="6" fillId="3" borderId="0" xfId="0" applyFont="1" applyFill="1" applyProtection="1"/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14" fontId="0" fillId="3" borderId="0" xfId="0" applyNumberFormat="1" applyFill="1" applyProtection="1">
      <protection locked="0"/>
    </xf>
    <xf numFmtId="0" fontId="5" fillId="4" borderId="1" xfId="0" applyFont="1" applyFill="1" applyBorder="1" applyProtection="1"/>
    <xf numFmtId="14" fontId="5" fillId="4" borderId="1" xfId="0" applyNumberFormat="1" applyFont="1" applyFill="1" applyBorder="1" applyProtection="1"/>
    <xf numFmtId="14" fontId="0" fillId="3" borderId="0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14" fontId="5" fillId="4" borderId="3" xfId="0" applyNumberFormat="1" applyFont="1" applyFill="1" applyBorder="1" applyProtection="1"/>
    <xf numFmtId="0" fontId="0" fillId="3" borderId="2" xfId="0" applyFill="1" applyBorder="1" applyProtection="1">
      <protection locked="0"/>
    </xf>
    <xf numFmtId="0" fontId="8" fillId="3" borderId="0" xfId="0" applyFont="1" applyFill="1" applyProtection="1">
      <protection locked="0"/>
    </xf>
    <xf numFmtId="0" fontId="6" fillId="3" borderId="0" xfId="0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7" fillId="0" borderId="4" xfId="0" applyNumberFormat="1" applyFont="1" applyFill="1" applyBorder="1" applyAlignment="1" applyProtection="1">
      <alignment horizontal="left"/>
    </xf>
    <xf numFmtId="0" fontId="0" fillId="0" borderId="0" xfId="0" applyProtection="1"/>
    <xf numFmtId="14" fontId="0" fillId="0" borderId="0" xfId="0" applyNumberFormat="1" applyProtection="1"/>
    <xf numFmtId="0" fontId="1" fillId="2" borderId="5" xfId="0" applyFont="1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0" fillId="2" borderId="6" xfId="0" applyFill="1" applyBorder="1"/>
    <xf numFmtId="0" fontId="0" fillId="0" borderId="0" xfId="0" applyAlignment="1" applyProtection="1">
      <alignment wrapText="1"/>
    </xf>
    <xf numFmtId="0" fontId="0" fillId="0" borderId="0" xfId="0" applyNumberFormat="1" applyProtection="1"/>
    <xf numFmtId="0" fontId="0" fillId="0" borderId="0" xfId="0" applyAlignment="1">
      <alignment wrapText="1"/>
    </xf>
    <xf numFmtId="0" fontId="0" fillId="3" borderId="0" xfId="0" applyNumberFormat="1" applyFill="1" applyProtection="1">
      <protection locked="0"/>
    </xf>
    <xf numFmtId="0" fontId="5" fillId="4" borderId="1" xfId="0" applyNumberFormat="1" applyFont="1" applyFill="1" applyBorder="1" applyProtection="1"/>
    <xf numFmtId="0" fontId="0" fillId="3" borderId="0" xfId="0" applyNumberFormat="1" applyFill="1" applyBorder="1" applyProtection="1">
      <protection locked="0"/>
    </xf>
    <xf numFmtId="0" fontId="5" fillId="4" borderId="3" xfId="0" applyNumberFormat="1" applyFont="1" applyFill="1" applyBorder="1" applyProtection="1"/>
    <xf numFmtId="0" fontId="0" fillId="3" borderId="2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14" fontId="7" fillId="6" borderId="1" xfId="0" applyNumberFormat="1" applyFont="1" applyFill="1" applyBorder="1" applyProtection="1"/>
    <xf numFmtId="0" fontId="7" fillId="6" borderId="4" xfId="0" applyNumberFormat="1" applyFont="1" applyFill="1" applyBorder="1" applyAlignment="1" applyProtection="1">
      <alignment horizontal="left"/>
    </xf>
    <xf numFmtId="0" fontId="5" fillId="4" borderId="12" xfId="0" applyFont="1" applyFill="1" applyBorder="1" applyAlignment="1" applyProtection="1">
      <alignment horizontal="center" vertical="center"/>
    </xf>
    <xf numFmtId="0" fontId="0" fillId="5" borderId="7" xfId="0" applyFill="1" applyBorder="1" applyAlignment="1"/>
    <xf numFmtId="0" fontId="0" fillId="5" borderId="8" xfId="0" applyFill="1" applyBorder="1" applyAlignment="1"/>
    <xf numFmtId="0" fontId="0" fillId="5" borderId="9" xfId="0" applyFill="1" applyBorder="1" applyAlignment="1"/>
    <xf numFmtId="0" fontId="0" fillId="5" borderId="5" xfId="0" applyFill="1" applyBorder="1" applyAlignment="1"/>
    <xf numFmtId="0" fontId="0" fillId="5" borderId="0" xfId="0" applyFill="1" applyAlignment="1"/>
    <xf numFmtId="0" fontId="0" fillId="5" borderId="2" xfId="0" applyFill="1" applyBorder="1" applyAlignment="1"/>
    <xf numFmtId="0" fontId="0" fillId="5" borderId="10" xfId="0" applyFill="1" applyBorder="1" applyAlignment="1"/>
    <xf numFmtId="0" fontId="0" fillId="5" borderId="6" xfId="0" applyFill="1" applyBorder="1" applyAlignment="1"/>
    <xf numFmtId="0" fontId="0" fillId="5" borderId="11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2076450</xdr:colOff>
      <xdr:row>8</xdr:row>
      <xdr:rowOff>0</xdr:rowOff>
    </xdr:to>
    <xdr:pic>
      <xdr:nvPicPr>
        <xdr:cNvPr id="167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0</xdr:row>
      <xdr:rowOff>9525</xdr:rowOff>
    </xdr:from>
    <xdr:to>
      <xdr:col>1</xdr:col>
      <xdr:colOff>2857500</xdr:colOff>
      <xdr:row>2</xdr:row>
      <xdr:rowOff>142875</xdr:rowOff>
    </xdr:to>
    <xdr:pic>
      <xdr:nvPicPr>
        <xdr:cNvPr id="1675" name="Picture 3" descr="SDC_logo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9525"/>
          <a:ext cx="2362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2076450</xdr:colOff>
      <xdr:row>8</xdr:row>
      <xdr:rowOff>0</xdr:rowOff>
    </xdr:to>
    <xdr:pic>
      <xdr:nvPicPr>
        <xdr:cNvPr id="2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409575</xdr:colOff>
      <xdr:row>0</xdr:row>
      <xdr:rowOff>76200</xdr:rowOff>
    </xdr:from>
    <xdr:ext cx="1590675" cy="1112520"/>
    <xdr:sp macro="" textlink="">
      <xdr:nvSpPr>
        <xdr:cNvPr id="3" name="Text Box 1"/>
        <xdr:cNvSpPr txBox="1"/>
      </xdr:nvSpPr>
      <xdr:spPr>
        <a:xfrm>
          <a:off x="2590800" y="76200"/>
          <a:ext cx="1590675" cy="11125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none" lIns="91440" tIns="45720" rIns="91440" bIns="45720" numCol="1" spcCol="0" rtlCol="0" fromWordArt="0" anchor="t" anchorCtr="0" forceAA="0" compatLnSpc="1">
          <a:prstTxWarp prst="textChevron">
            <a:avLst/>
          </a:prstTxWarp>
          <a:spAutoFit/>
          <a:scene3d>
            <a:camera prst="isometricOffAxis1Righ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7200" b="1">
              <a:ln>
                <a:noFill/>
              </a:ln>
              <a:solidFill>
                <a:srgbClr val="A5A5A5"/>
              </a:solidFill>
              <a:effectLst>
                <a:glow rad="101600">
                  <a:schemeClr val="accent2">
                    <a:satMod val="175000"/>
                    <a:alpha val="40000"/>
                  </a:schemeClr>
                </a:glow>
                <a:reflection blurRad="6350" stA="60000" endA="900" endPos="60000" dist="29997" dir="5400000" sy="-100000" algn="bl"/>
              </a:effectLst>
              <a:latin typeface="Calibri" panose="020F0502020204030204" pitchFamily="34" charset="0"/>
              <a:ea typeface="Calibri" panose="020F0502020204030204" pitchFamily="34" charset="0"/>
              <a:cs typeface="Mangal" panose="02040503050203030202" pitchFamily="18" charset="0"/>
            </a:rPr>
            <a:t>GS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Mangal" panose="02040503050203030202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7</xdr:row>
      <xdr:rowOff>9525</xdr:rowOff>
    </xdr:to>
    <xdr:pic>
      <xdr:nvPicPr>
        <xdr:cNvPr id="2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2076450</xdr:colOff>
      <xdr:row>7</xdr:row>
      <xdr:rowOff>9525</xdr:rowOff>
    </xdr:to>
    <xdr:pic>
      <xdr:nvPicPr>
        <xdr:cNvPr id="3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295275</xdr:colOff>
      <xdr:row>7</xdr:row>
      <xdr:rowOff>9525</xdr:rowOff>
    </xdr:to>
    <xdr:pic>
      <xdr:nvPicPr>
        <xdr:cNvPr id="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11</xdr:row>
      <xdr:rowOff>9525</xdr:rowOff>
    </xdr:from>
    <xdr:to>
      <xdr:col>7</xdr:col>
      <xdr:colOff>76200</xdr:colOff>
      <xdr:row>13</xdr:row>
      <xdr:rowOff>133350</xdr:rowOff>
    </xdr:to>
    <xdr:pic>
      <xdr:nvPicPr>
        <xdr:cNvPr id="46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105025"/>
          <a:ext cx="43243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295275</xdr:colOff>
      <xdr:row>2</xdr:row>
      <xdr:rowOff>133350</xdr:rowOff>
    </xdr:to>
    <xdr:pic>
      <xdr:nvPicPr>
        <xdr:cNvPr id="4609" name="Picture 3" descr="SDC_logo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1620"/>
  <sheetViews>
    <sheetView workbookViewId="0">
      <selection activeCell="E21" sqref="E21"/>
    </sheetView>
  </sheetViews>
  <sheetFormatPr defaultRowHeight="15"/>
  <cols>
    <col min="1" max="1" width="32.7109375" style="19" customWidth="1"/>
    <col min="2" max="2" width="61.140625" style="19" bestFit="1" customWidth="1"/>
    <col min="3" max="3" width="18.140625" style="19" customWidth="1"/>
    <col min="4" max="4" width="14.7109375" style="19" customWidth="1"/>
    <col min="5" max="5" width="24.5703125" style="19" customWidth="1"/>
    <col min="6" max="7" width="27" style="19" customWidth="1"/>
    <col min="8" max="8" width="14.5703125" style="19" customWidth="1"/>
    <col min="9" max="9" width="21.140625" style="19" customWidth="1"/>
    <col min="10" max="10" width="36.5703125" style="1" customWidth="1"/>
    <col min="11" max="11" width="32.42578125" style="1" customWidth="1"/>
    <col min="12" max="16" width="9.140625" style="1"/>
    <col min="17" max="17" width="9.140625" style="1" hidden="1" customWidth="1"/>
    <col min="18" max="18" width="0" style="1" hidden="1" customWidth="1"/>
    <col min="19" max="16384" width="9.140625" style="1"/>
  </cols>
  <sheetData>
    <row r="1" spans="1:21">
      <c r="A1" s="5"/>
      <c r="B1" s="5"/>
      <c r="C1" s="5"/>
      <c r="D1" s="5"/>
      <c r="E1" s="5"/>
      <c r="F1" s="5"/>
      <c r="G1" s="5"/>
      <c r="H1" s="5"/>
      <c r="I1" s="5"/>
      <c r="J1" s="13"/>
      <c r="U1" s="1" t="s">
        <v>264</v>
      </c>
    </row>
    <row r="2" spans="1:21">
      <c r="A2" s="5"/>
      <c r="B2" s="5"/>
      <c r="C2" s="5"/>
      <c r="D2" s="5"/>
      <c r="E2" s="7"/>
      <c r="F2" s="14"/>
      <c r="G2" s="5"/>
      <c r="H2" s="5"/>
      <c r="I2" s="5"/>
      <c r="J2" s="13"/>
    </row>
    <row r="3" spans="1:21">
      <c r="A3" s="5"/>
      <c r="B3" s="5"/>
      <c r="C3" s="5"/>
      <c r="D3" s="5"/>
      <c r="E3" s="7"/>
      <c r="F3" s="5"/>
      <c r="G3" s="10"/>
      <c r="H3" s="10"/>
      <c r="I3" s="10"/>
      <c r="J3" s="11"/>
    </row>
    <row r="4" spans="1:21">
      <c r="A4" s="5"/>
      <c r="B4" s="5"/>
      <c r="C4" s="4" t="s">
        <v>2</v>
      </c>
      <c r="D4" s="39" t="s">
        <v>404</v>
      </c>
      <c r="E4" s="7"/>
      <c r="F4" s="5"/>
      <c r="G4" s="10"/>
      <c r="H4" s="10"/>
      <c r="I4" s="10"/>
      <c r="J4" s="11"/>
    </row>
    <row r="5" spans="1:21">
      <c r="A5" s="4"/>
      <c r="B5" s="5"/>
      <c r="C5" s="5"/>
      <c r="D5" s="5"/>
      <c r="E5" s="7"/>
      <c r="F5" s="5"/>
      <c r="G5" s="10"/>
      <c r="H5" s="10"/>
      <c r="I5" s="10"/>
      <c r="J5" s="11"/>
    </row>
    <row r="6" spans="1:21" ht="15" customHeight="1">
      <c r="A6" s="4"/>
      <c r="B6" s="5"/>
      <c r="C6" s="5"/>
      <c r="D6" s="5"/>
      <c r="E6" s="7"/>
      <c r="F6" s="5"/>
      <c r="G6" s="10"/>
      <c r="H6" s="10"/>
      <c r="I6" s="10"/>
      <c r="J6" s="11"/>
    </row>
    <row r="7" spans="1:21" ht="15" customHeight="1">
      <c r="A7" s="5"/>
      <c r="B7" s="5"/>
      <c r="C7" s="4" t="s">
        <v>0</v>
      </c>
      <c r="D7" s="18">
        <v>2</v>
      </c>
      <c r="E7" s="7"/>
      <c r="F7" s="10"/>
      <c r="G7" s="10"/>
      <c r="H7" s="10"/>
      <c r="I7" s="10"/>
      <c r="J7" s="11"/>
    </row>
    <row r="8" spans="1:21" ht="0.95" customHeight="1">
      <c r="A8" s="5"/>
      <c r="B8" s="5"/>
      <c r="C8" s="5"/>
      <c r="D8" s="6"/>
      <c r="E8" s="7"/>
      <c r="F8" s="15"/>
      <c r="G8" s="15"/>
      <c r="H8" s="15"/>
      <c r="I8" s="15"/>
      <c r="J8" s="16"/>
    </row>
    <row r="9" spans="1:21" s="3" customFormat="1" ht="15" customHeight="1">
      <c r="A9" s="8" t="s">
        <v>43</v>
      </c>
      <c r="B9" s="8" t="s">
        <v>44</v>
      </c>
      <c r="C9" s="8" t="s">
        <v>50</v>
      </c>
      <c r="D9" s="8" t="s">
        <v>45</v>
      </c>
      <c r="E9" s="9" t="s">
        <v>46</v>
      </c>
      <c r="F9" s="12" t="s">
        <v>47</v>
      </c>
      <c r="G9" s="12" t="s">
        <v>48</v>
      </c>
      <c r="H9" s="12" t="s">
        <v>49</v>
      </c>
      <c r="I9" s="12" t="s">
        <v>52</v>
      </c>
      <c r="J9" s="12" t="s">
        <v>51</v>
      </c>
      <c r="K9" s="17"/>
    </row>
    <row r="10" spans="1:21">
      <c r="A10" s="19" t="s">
        <v>275</v>
      </c>
      <c r="B10" s="29" t="s">
        <v>74</v>
      </c>
      <c r="C10" s="19">
        <v>128</v>
      </c>
      <c r="D10" s="19" t="s">
        <v>276</v>
      </c>
      <c r="E10" s="20"/>
      <c r="F10" s="30" t="s">
        <v>55</v>
      </c>
      <c r="G10" s="20"/>
      <c r="H10" s="20"/>
      <c r="I10" s="20"/>
      <c r="J10" s="2"/>
    </row>
    <row r="11" spans="1:21">
      <c r="A11" s="19" t="s">
        <v>275</v>
      </c>
      <c r="F11" s="30"/>
      <c r="I11" s="19" t="s">
        <v>277</v>
      </c>
      <c r="J11" s="37" t="s">
        <v>74</v>
      </c>
    </row>
    <row r="12" spans="1:21">
      <c r="A12" s="19" t="s">
        <v>275</v>
      </c>
      <c r="B12" s="29"/>
      <c r="E12" s="20"/>
      <c r="F12" s="30"/>
      <c r="G12" s="20"/>
      <c r="H12" s="20"/>
      <c r="I12" s="20" t="s">
        <v>274</v>
      </c>
      <c r="J12" s="2" t="s">
        <v>74</v>
      </c>
    </row>
    <row r="13" spans="1:21">
      <c r="B13" s="29"/>
      <c r="E13" s="20"/>
      <c r="F13" s="30"/>
      <c r="G13" s="20"/>
      <c r="H13" s="20"/>
      <c r="I13" s="20"/>
      <c r="J13" s="38"/>
    </row>
    <row r="14" spans="1:21">
      <c r="B14" s="29"/>
      <c r="E14" s="20"/>
      <c r="F14" s="30"/>
      <c r="G14" s="20"/>
      <c r="H14" s="20"/>
      <c r="I14" s="20"/>
      <c r="J14" s="2"/>
    </row>
    <row r="15" spans="1:21">
      <c r="E15" s="20"/>
      <c r="F15" s="30"/>
      <c r="G15" s="20"/>
      <c r="H15" s="20"/>
      <c r="I15" s="20"/>
      <c r="J15" s="38"/>
    </row>
    <row r="16" spans="1:21">
      <c r="B16" s="29"/>
      <c r="E16" s="20"/>
      <c r="F16" s="30"/>
      <c r="G16" s="20"/>
      <c r="H16" s="20"/>
      <c r="I16" s="20"/>
      <c r="J16" s="2"/>
    </row>
    <row r="17" spans="5:10">
      <c r="E17" s="20"/>
      <c r="F17" s="30"/>
      <c r="G17" s="20"/>
      <c r="H17" s="20"/>
      <c r="I17" s="20"/>
      <c r="J17" s="38"/>
    </row>
    <row r="18" spans="5:10">
      <c r="E18" s="20"/>
      <c r="F18" s="30"/>
      <c r="G18" s="20"/>
      <c r="H18" s="20"/>
      <c r="I18" s="20"/>
      <c r="J18" s="2"/>
    </row>
    <row r="19" spans="5:10">
      <c r="E19" s="20"/>
      <c r="F19" s="30"/>
      <c r="G19" s="20"/>
      <c r="H19" s="20"/>
      <c r="I19" s="20"/>
      <c r="J19" s="2"/>
    </row>
    <row r="20" spans="5:10">
      <c r="E20" s="20"/>
      <c r="F20" s="30"/>
      <c r="G20" s="20"/>
      <c r="H20" s="20"/>
      <c r="I20" s="20"/>
      <c r="J20" s="2"/>
    </row>
    <row r="21" spans="5:10">
      <c r="E21" s="20"/>
      <c r="F21" s="30"/>
      <c r="G21" s="20"/>
      <c r="H21" s="20"/>
      <c r="I21" s="20"/>
      <c r="J21" s="2"/>
    </row>
    <row r="22" spans="5:10">
      <c r="E22" s="20"/>
      <c r="F22" s="30"/>
      <c r="G22" s="20"/>
      <c r="H22" s="20"/>
      <c r="I22" s="20"/>
      <c r="J22" s="2"/>
    </row>
    <row r="23" spans="5:10">
      <c r="E23" s="20"/>
      <c r="F23" s="30"/>
      <c r="G23" s="20"/>
      <c r="H23" s="20"/>
      <c r="I23" s="20"/>
      <c r="J23" s="2"/>
    </row>
    <row r="24" spans="5:10">
      <c r="F24" s="30"/>
    </row>
    <row r="25" spans="5:10">
      <c r="F25" s="30"/>
    </row>
    <row r="26" spans="5:10">
      <c r="F26" s="30"/>
    </row>
    <row r="27" spans="5:10">
      <c r="F27" s="30"/>
    </row>
    <row r="28" spans="5:10">
      <c r="F28" s="30"/>
    </row>
    <row r="29" spans="5:10">
      <c r="F29" s="30"/>
    </row>
    <row r="30" spans="5:10">
      <c r="F30" s="30"/>
    </row>
    <row r="31" spans="5:10">
      <c r="F31" s="30"/>
    </row>
    <row r="32" spans="5:10">
      <c r="F32" s="30"/>
    </row>
    <row r="33" spans="2:10">
      <c r="F33" s="30"/>
    </row>
    <row r="34" spans="2:10">
      <c r="F34" s="30"/>
    </row>
    <row r="35" spans="2:10">
      <c r="F35" s="30"/>
    </row>
    <row r="36" spans="2:10">
      <c r="F36" s="30"/>
    </row>
    <row r="37" spans="2:10">
      <c r="F37" s="30"/>
    </row>
    <row r="38" spans="2:10">
      <c r="F38" s="30"/>
    </row>
    <row r="39" spans="2:10">
      <c r="F39" s="30"/>
    </row>
    <row r="40" spans="2:10">
      <c r="B40" s="29"/>
      <c r="F40" s="30"/>
    </row>
    <row r="41" spans="2:10">
      <c r="F41" s="30"/>
      <c r="J41" s="37"/>
    </row>
    <row r="42" spans="2:10">
      <c r="B42" s="29"/>
      <c r="F42" s="30"/>
    </row>
    <row r="43" spans="2:10">
      <c r="F43" s="30"/>
      <c r="J43" s="37"/>
    </row>
    <row r="44" spans="2:10">
      <c r="B44" s="29"/>
      <c r="F44" s="30"/>
    </row>
    <row r="45" spans="2:10">
      <c r="F45" s="30"/>
      <c r="J45" s="37"/>
    </row>
    <row r="46" spans="2:10">
      <c r="F46" s="30"/>
    </row>
    <row r="47" spans="2:10">
      <c r="F47" s="30"/>
    </row>
    <row r="48" spans="2:10">
      <c r="F48" s="30"/>
    </row>
    <row r="49" spans="6:6">
      <c r="F49" s="30"/>
    </row>
    <row r="50" spans="6:6">
      <c r="F50" s="30"/>
    </row>
    <row r="51" spans="6:6">
      <c r="F51" s="30"/>
    </row>
    <row r="52" spans="6:6">
      <c r="F52" s="30"/>
    </row>
    <row r="53" spans="6:6">
      <c r="F53" s="30"/>
    </row>
    <row r="54" spans="6:6">
      <c r="F54" s="30"/>
    </row>
    <row r="55" spans="6:6">
      <c r="F55" s="30"/>
    </row>
    <row r="56" spans="6:6">
      <c r="F56" s="30"/>
    </row>
    <row r="57" spans="6:6">
      <c r="F57" s="30"/>
    </row>
    <row r="58" spans="6:6">
      <c r="F58" s="30"/>
    </row>
    <row r="59" spans="6:6">
      <c r="F59" s="30"/>
    </row>
    <row r="60" spans="6:6">
      <c r="F60" s="30"/>
    </row>
    <row r="61" spans="6:6">
      <c r="F61" s="30"/>
    </row>
    <row r="62" spans="6:6">
      <c r="F62" s="30"/>
    </row>
    <row r="63" spans="6:6">
      <c r="F63" s="30"/>
    </row>
    <row r="64" spans="6:6">
      <c r="F64" s="30"/>
    </row>
    <row r="65" spans="2:6">
      <c r="F65" s="30"/>
    </row>
    <row r="66" spans="2:6">
      <c r="B66" s="29"/>
      <c r="F66" s="30"/>
    </row>
    <row r="67" spans="2:6">
      <c r="F67" s="30"/>
    </row>
    <row r="68" spans="2:6">
      <c r="F68" s="30"/>
    </row>
    <row r="69" spans="2:6">
      <c r="F69" s="30"/>
    </row>
    <row r="70" spans="2:6">
      <c r="F70" s="30"/>
    </row>
    <row r="71" spans="2:6">
      <c r="B71" s="29"/>
      <c r="F71" s="30"/>
    </row>
    <row r="72" spans="2:6">
      <c r="F72" s="30"/>
    </row>
    <row r="73" spans="2:6">
      <c r="F73" s="30"/>
    </row>
    <row r="74" spans="2:6">
      <c r="F74" s="30"/>
    </row>
    <row r="75" spans="2:6">
      <c r="F75" s="30"/>
    </row>
    <row r="76" spans="2:6">
      <c r="F76" s="30"/>
    </row>
    <row r="77" spans="2:6">
      <c r="F77" s="30"/>
    </row>
    <row r="78" spans="2:6">
      <c r="F78" s="30"/>
    </row>
    <row r="79" spans="2:6">
      <c r="F79" s="30"/>
    </row>
    <row r="80" spans="2:6">
      <c r="F80" s="30"/>
    </row>
    <row r="81" spans="2:10">
      <c r="B81" s="29"/>
      <c r="F81" s="30"/>
    </row>
    <row r="82" spans="2:10">
      <c r="F82" s="30"/>
    </row>
    <row r="83" spans="2:10">
      <c r="F83" s="30"/>
    </row>
    <row r="84" spans="2:10">
      <c r="F84" s="30"/>
    </row>
    <row r="85" spans="2:10">
      <c r="F85" s="30"/>
    </row>
    <row r="86" spans="2:10">
      <c r="F86" s="30"/>
    </row>
    <row r="87" spans="2:10">
      <c r="F87" s="30"/>
    </row>
    <row r="88" spans="2:10">
      <c r="F88" s="30"/>
    </row>
    <row r="89" spans="2:10">
      <c r="F89" s="30"/>
    </row>
    <row r="90" spans="2:10">
      <c r="B90" s="29"/>
      <c r="F90" s="30"/>
    </row>
    <row r="91" spans="2:10">
      <c r="B91" s="29"/>
      <c r="F91" s="30"/>
      <c r="J91" s="37"/>
    </row>
    <row r="92" spans="2:10">
      <c r="B92" s="29"/>
      <c r="F92" s="30"/>
    </row>
    <row r="93" spans="2:10">
      <c r="F93" s="30"/>
      <c r="J93" s="37"/>
    </row>
    <row r="94" spans="2:10">
      <c r="B94" s="29"/>
      <c r="F94" s="30"/>
    </row>
    <row r="95" spans="2:10">
      <c r="F95" s="30"/>
      <c r="J95" s="37"/>
    </row>
    <row r="96" spans="2:10">
      <c r="F96" s="30"/>
    </row>
    <row r="97" spans="2:10">
      <c r="F97" s="30"/>
      <c r="J97" s="37"/>
    </row>
    <row r="98" spans="2:10">
      <c r="B98" s="29"/>
      <c r="F98" s="30"/>
    </row>
    <row r="99" spans="2:10">
      <c r="B99" s="29"/>
      <c r="F99" s="30"/>
      <c r="J99" s="37"/>
    </row>
    <row r="100" spans="2:10">
      <c r="B100" s="29"/>
      <c r="F100" s="30"/>
    </row>
    <row r="101" spans="2:10">
      <c r="F101" s="30"/>
      <c r="J101" s="37"/>
    </row>
    <row r="102" spans="2:10">
      <c r="B102" s="29"/>
      <c r="F102" s="30"/>
    </row>
    <row r="103" spans="2:10">
      <c r="F103" s="30"/>
      <c r="J103" s="37"/>
    </row>
    <row r="104" spans="2:10">
      <c r="B104" s="29"/>
      <c r="F104" s="30"/>
    </row>
    <row r="105" spans="2:10">
      <c r="F105" s="30"/>
      <c r="J105" s="37"/>
    </row>
    <row r="106" spans="2:10">
      <c r="B106" s="29"/>
      <c r="F106" s="30"/>
    </row>
    <row r="107" spans="2:10">
      <c r="F107" s="30"/>
      <c r="J107" s="37"/>
    </row>
    <row r="108" spans="2:10">
      <c r="B108" s="29"/>
      <c r="F108" s="30"/>
    </row>
    <row r="109" spans="2:10">
      <c r="F109" s="30"/>
      <c r="J109" s="37"/>
    </row>
    <row r="110" spans="2:10">
      <c r="B110" s="29"/>
      <c r="F110" s="30"/>
    </row>
    <row r="111" spans="2:10">
      <c r="F111" s="30"/>
      <c r="J111" s="37"/>
    </row>
    <row r="112" spans="2:10">
      <c r="B112" s="29"/>
      <c r="F112" s="30"/>
    </row>
    <row r="113" spans="2:10">
      <c r="F113" s="30"/>
      <c r="J113" s="37"/>
    </row>
    <row r="114" spans="2:10">
      <c r="B114" s="29"/>
      <c r="F114" s="30"/>
    </row>
    <row r="115" spans="2:10">
      <c r="F115" s="30"/>
      <c r="J115" s="37"/>
    </row>
    <row r="116" spans="2:10">
      <c r="B116" s="29"/>
      <c r="F116" s="30"/>
    </row>
    <row r="117" spans="2:10">
      <c r="F117" s="30"/>
      <c r="J117" s="37"/>
    </row>
    <row r="118" spans="2:10">
      <c r="B118" s="29"/>
      <c r="F118" s="30"/>
    </row>
    <row r="119" spans="2:10">
      <c r="F119" s="30"/>
      <c r="J119" s="37"/>
    </row>
    <row r="120" spans="2:10">
      <c r="B120" s="29"/>
      <c r="F120" s="30"/>
    </row>
    <row r="121" spans="2:10">
      <c r="F121" s="30"/>
      <c r="J121" s="37"/>
    </row>
    <row r="122" spans="2:10">
      <c r="B122" s="29"/>
      <c r="F122" s="30"/>
    </row>
    <row r="123" spans="2:10">
      <c r="F123" s="30"/>
      <c r="J123" s="37"/>
    </row>
    <row r="124" spans="2:10">
      <c r="B124" s="29"/>
      <c r="F124" s="30"/>
    </row>
    <row r="125" spans="2:10">
      <c r="F125" s="30"/>
      <c r="J125" s="37"/>
    </row>
    <row r="126" spans="2:10">
      <c r="F126" s="30"/>
    </row>
    <row r="127" spans="2:10">
      <c r="F127" s="30"/>
    </row>
    <row r="128" spans="2:10">
      <c r="F128" s="30"/>
    </row>
    <row r="129" spans="2:10">
      <c r="F129" s="30"/>
    </row>
    <row r="130" spans="2:10">
      <c r="B130" s="29"/>
      <c r="F130" s="30"/>
    </row>
    <row r="131" spans="2:10">
      <c r="F131" s="30"/>
      <c r="J131" s="37"/>
    </row>
    <row r="132" spans="2:10">
      <c r="F132" s="30"/>
    </row>
    <row r="133" spans="2:10">
      <c r="F133" s="30"/>
    </row>
    <row r="134" spans="2:10">
      <c r="B134" s="29"/>
      <c r="F134" s="30"/>
    </row>
    <row r="135" spans="2:10">
      <c r="F135" s="30"/>
      <c r="J135" s="37"/>
    </row>
    <row r="136" spans="2:10">
      <c r="F136" s="30"/>
    </row>
    <row r="137" spans="2:10">
      <c r="F137" s="30"/>
    </row>
    <row r="138" spans="2:10">
      <c r="F138" s="30"/>
    </row>
    <row r="139" spans="2:10">
      <c r="F139" s="30"/>
    </row>
    <row r="140" spans="2:10">
      <c r="F140" s="30"/>
    </row>
    <row r="141" spans="2:10">
      <c r="F141" s="30"/>
    </row>
    <row r="142" spans="2:10">
      <c r="F142" s="30"/>
    </row>
    <row r="143" spans="2:10">
      <c r="F143" s="30"/>
    </row>
    <row r="144" spans="2:10">
      <c r="F144" s="30"/>
    </row>
    <row r="145" spans="2:10">
      <c r="F145" s="30"/>
    </row>
    <row r="146" spans="2:10">
      <c r="B146" s="29"/>
      <c r="F146" s="30"/>
    </row>
    <row r="147" spans="2:10">
      <c r="F147" s="30"/>
      <c r="J147" s="37"/>
    </row>
    <row r="148" spans="2:10">
      <c r="F148" s="30"/>
    </row>
    <row r="149" spans="2:10">
      <c r="F149" s="30"/>
    </row>
    <row r="150" spans="2:10">
      <c r="F150" s="30"/>
    </row>
    <row r="151" spans="2:10">
      <c r="F151" s="30"/>
    </row>
    <row r="152" spans="2:10">
      <c r="F152" s="30"/>
    </row>
    <row r="153" spans="2:10">
      <c r="F153" s="30"/>
    </row>
    <row r="154" spans="2:10">
      <c r="F154" s="30"/>
    </row>
    <row r="155" spans="2:10">
      <c r="F155" s="30"/>
    </row>
    <row r="156" spans="2:10">
      <c r="F156" s="30"/>
    </row>
    <row r="157" spans="2:10">
      <c r="F157" s="30"/>
    </row>
    <row r="158" spans="2:10">
      <c r="B158" s="29"/>
      <c r="F158" s="30"/>
    </row>
    <row r="159" spans="2:10">
      <c r="F159" s="30"/>
      <c r="J159" s="37"/>
    </row>
    <row r="160" spans="2:10">
      <c r="F160" s="30"/>
    </row>
    <row r="161" spans="2:10">
      <c r="F161" s="30"/>
    </row>
    <row r="162" spans="2:10">
      <c r="B162" s="29"/>
      <c r="F162" s="30"/>
    </row>
    <row r="163" spans="2:10">
      <c r="F163" s="30"/>
      <c r="J163" s="37"/>
    </row>
    <row r="164" spans="2:10">
      <c r="F164" s="30"/>
    </row>
    <row r="165" spans="2:10">
      <c r="F165" s="30"/>
    </row>
    <row r="166" spans="2:10">
      <c r="B166" s="29"/>
      <c r="F166" s="30"/>
    </row>
    <row r="167" spans="2:10">
      <c r="F167" s="30"/>
      <c r="J167" s="37"/>
    </row>
    <row r="168" spans="2:10">
      <c r="F168" s="30"/>
    </row>
    <row r="169" spans="2:10">
      <c r="F169" s="30"/>
    </row>
    <row r="170" spans="2:10">
      <c r="B170" s="29"/>
      <c r="F170" s="30"/>
    </row>
    <row r="171" spans="2:10">
      <c r="F171" s="30"/>
      <c r="J171" s="37"/>
    </row>
    <row r="172" spans="2:10">
      <c r="F172" s="30"/>
    </row>
    <row r="173" spans="2:10">
      <c r="F173" s="30"/>
    </row>
    <row r="174" spans="2:10">
      <c r="B174" s="29"/>
      <c r="F174" s="30"/>
    </row>
    <row r="175" spans="2:10">
      <c r="F175" s="30"/>
      <c r="J175" s="37"/>
    </row>
    <row r="176" spans="2:10">
      <c r="F176" s="30"/>
    </row>
    <row r="177" spans="2:10">
      <c r="F177" s="30"/>
    </row>
    <row r="178" spans="2:10">
      <c r="B178" s="29"/>
      <c r="F178" s="30"/>
    </row>
    <row r="179" spans="2:10">
      <c r="F179" s="30"/>
      <c r="J179" s="37"/>
    </row>
    <row r="180" spans="2:10">
      <c r="F180" s="30"/>
    </row>
    <row r="181" spans="2:10">
      <c r="F181" s="30"/>
    </row>
    <row r="182" spans="2:10">
      <c r="B182" s="29"/>
      <c r="F182" s="30"/>
    </row>
    <row r="183" spans="2:10">
      <c r="F183" s="30"/>
      <c r="J183" s="37"/>
    </row>
    <row r="184" spans="2:10">
      <c r="F184" s="30"/>
    </row>
    <row r="185" spans="2:10">
      <c r="F185" s="30"/>
    </row>
    <row r="186" spans="2:10">
      <c r="B186" s="29"/>
      <c r="F186" s="30"/>
    </row>
    <row r="187" spans="2:10">
      <c r="F187" s="30"/>
      <c r="J187" s="37"/>
    </row>
    <row r="188" spans="2:10">
      <c r="F188" s="30"/>
    </row>
    <row r="189" spans="2:10">
      <c r="F189" s="30"/>
    </row>
    <row r="190" spans="2:10">
      <c r="B190" s="29"/>
      <c r="F190" s="30"/>
    </row>
    <row r="191" spans="2:10">
      <c r="F191" s="30"/>
      <c r="J191" s="37"/>
    </row>
    <row r="192" spans="2:10">
      <c r="F192" s="30"/>
    </row>
    <row r="193" spans="2:10">
      <c r="F193" s="30"/>
    </row>
    <row r="194" spans="2:10">
      <c r="B194" s="29"/>
      <c r="F194" s="30"/>
    </row>
    <row r="195" spans="2:10">
      <c r="F195" s="30"/>
      <c r="J195" s="37"/>
    </row>
    <row r="196" spans="2:10">
      <c r="F196" s="30"/>
    </row>
    <row r="197" spans="2:10">
      <c r="F197" s="30"/>
    </row>
    <row r="198" spans="2:10">
      <c r="B198" s="29"/>
      <c r="F198" s="30"/>
    </row>
    <row r="199" spans="2:10">
      <c r="F199" s="30"/>
      <c r="J199" s="37"/>
    </row>
    <row r="200" spans="2:10">
      <c r="F200" s="30"/>
    </row>
    <row r="201" spans="2:10">
      <c r="F201" s="30"/>
    </row>
    <row r="202" spans="2:10">
      <c r="B202" s="29"/>
      <c r="F202" s="30"/>
    </row>
    <row r="203" spans="2:10">
      <c r="F203" s="30"/>
      <c r="J203" s="37"/>
    </row>
    <row r="204" spans="2:10">
      <c r="F204" s="30"/>
    </row>
    <row r="205" spans="2:10">
      <c r="F205" s="30"/>
    </row>
    <row r="206" spans="2:10">
      <c r="B206" s="29"/>
      <c r="F206" s="30"/>
    </row>
    <row r="207" spans="2:10">
      <c r="F207" s="30"/>
      <c r="J207" s="37"/>
    </row>
    <row r="208" spans="2:10">
      <c r="F208" s="30"/>
    </row>
    <row r="209" spans="2:10">
      <c r="F209" s="30"/>
    </row>
    <row r="210" spans="2:10">
      <c r="B210" s="29"/>
      <c r="F210" s="30"/>
    </row>
    <row r="211" spans="2:10">
      <c r="F211" s="30"/>
      <c r="J211" s="37"/>
    </row>
    <row r="212" spans="2:10">
      <c r="F212" s="30"/>
    </row>
    <row r="213" spans="2:10">
      <c r="F213" s="30"/>
    </row>
    <row r="214" spans="2:10">
      <c r="F214" s="30"/>
    </row>
    <row r="215" spans="2:10">
      <c r="F215" s="30"/>
    </row>
    <row r="216" spans="2:10">
      <c r="F216" s="30"/>
    </row>
    <row r="217" spans="2:10">
      <c r="F217" s="30"/>
    </row>
    <row r="218" spans="2:10">
      <c r="F218" s="30"/>
    </row>
    <row r="219" spans="2:10">
      <c r="F219" s="30"/>
    </row>
    <row r="220" spans="2:10">
      <c r="F220" s="30"/>
    </row>
    <row r="221" spans="2:10">
      <c r="F221" s="30"/>
    </row>
    <row r="222" spans="2:10">
      <c r="F222" s="30"/>
    </row>
    <row r="223" spans="2:10">
      <c r="F223" s="30"/>
    </row>
    <row r="224" spans="2:10">
      <c r="F224" s="30"/>
    </row>
    <row r="225" spans="2:10">
      <c r="F225" s="30"/>
    </row>
    <row r="226" spans="2:10">
      <c r="B226" s="29"/>
      <c r="F226" s="30"/>
    </row>
    <row r="227" spans="2:10">
      <c r="F227" s="30"/>
      <c r="J227" s="37"/>
    </row>
    <row r="228" spans="2:10">
      <c r="B228" s="29"/>
      <c r="F228" s="30"/>
    </row>
    <row r="229" spans="2:10">
      <c r="F229" s="30"/>
      <c r="J229" s="37"/>
    </row>
    <row r="230" spans="2:10">
      <c r="B230" s="29"/>
      <c r="F230" s="30"/>
    </row>
    <row r="231" spans="2:10">
      <c r="F231" s="30"/>
      <c r="J231" s="37"/>
    </row>
    <row r="232" spans="2:10">
      <c r="B232" s="29"/>
      <c r="F232" s="30"/>
    </row>
    <row r="233" spans="2:10">
      <c r="F233" s="30"/>
      <c r="J233" s="37"/>
    </row>
    <row r="234" spans="2:10">
      <c r="B234" s="29"/>
      <c r="F234" s="30"/>
    </row>
    <row r="235" spans="2:10">
      <c r="F235" s="30"/>
      <c r="J235" s="37"/>
    </row>
    <row r="236" spans="2:10">
      <c r="B236" s="29"/>
      <c r="F236" s="30"/>
    </row>
    <row r="237" spans="2:10">
      <c r="F237" s="30"/>
      <c r="J237" s="37"/>
    </row>
    <row r="238" spans="2:10">
      <c r="B238" s="29"/>
      <c r="F238" s="30"/>
    </row>
    <row r="239" spans="2:10">
      <c r="F239" s="30"/>
      <c r="J239" s="37"/>
    </row>
    <row r="240" spans="2:10">
      <c r="B240" s="29"/>
      <c r="F240" s="30"/>
    </row>
    <row r="241" spans="2:10">
      <c r="F241" s="30"/>
      <c r="J241" s="37"/>
    </row>
    <row r="242" spans="2:10">
      <c r="F242" s="30"/>
    </row>
    <row r="243" spans="2:10">
      <c r="F243" s="30"/>
    </row>
    <row r="244" spans="2:10">
      <c r="F244" s="30"/>
    </row>
    <row r="245" spans="2:10">
      <c r="F245" s="30"/>
    </row>
    <row r="246" spans="2:10">
      <c r="B246" s="29"/>
      <c r="F246" s="30"/>
    </row>
    <row r="247" spans="2:10">
      <c r="F247" s="30"/>
    </row>
    <row r="248" spans="2:10">
      <c r="B248" s="29"/>
      <c r="F248" s="30"/>
    </row>
    <row r="249" spans="2:10">
      <c r="F249" s="30"/>
    </row>
    <row r="250" spans="2:10">
      <c r="B250" s="29"/>
      <c r="F250" s="30"/>
    </row>
    <row r="251" spans="2:10">
      <c r="F251" s="30"/>
    </row>
    <row r="252" spans="2:10">
      <c r="F252" s="30"/>
    </row>
    <row r="253" spans="2:10">
      <c r="F253" s="30"/>
    </row>
    <row r="254" spans="2:10">
      <c r="B254" s="29"/>
      <c r="F254" s="30"/>
    </row>
    <row r="255" spans="2:10">
      <c r="F255" s="30"/>
    </row>
    <row r="256" spans="2:10">
      <c r="B256" s="29"/>
      <c r="F256" s="30"/>
    </row>
    <row r="257" spans="2:6">
      <c r="F257" s="30"/>
    </row>
    <row r="258" spans="2:6">
      <c r="B258" s="29"/>
      <c r="F258" s="30"/>
    </row>
    <row r="259" spans="2:6">
      <c r="F259" s="30"/>
    </row>
    <row r="260" spans="2:6">
      <c r="B260" s="29"/>
      <c r="F260" s="30"/>
    </row>
    <row r="261" spans="2:6">
      <c r="F261" s="30"/>
    </row>
    <row r="262" spans="2:6">
      <c r="F262" s="30"/>
    </row>
    <row r="263" spans="2:6">
      <c r="F263" s="30"/>
    </row>
    <row r="264" spans="2:6">
      <c r="F264" s="30"/>
    </row>
    <row r="265" spans="2:6">
      <c r="F265" s="30"/>
    </row>
    <row r="266" spans="2:6">
      <c r="F266" s="30"/>
    </row>
    <row r="267" spans="2:6">
      <c r="F267" s="30"/>
    </row>
    <row r="268" spans="2:6">
      <c r="F268" s="30"/>
    </row>
    <row r="269" spans="2:6">
      <c r="F269" s="30"/>
    </row>
    <row r="270" spans="2:6">
      <c r="F270" s="30"/>
    </row>
    <row r="271" spans="2:6">
      <c r="F271" s="30"/>
    </row>
    <row r="272" spans="2:6">
      <c r="F272" s="30"/>
    </row>
    <row r="273" spans="6:6">
      <c r="F273" s="30"/>
    </row>
    <row r="274" spans="6:6">
      <c r="F274" s="30"/>
    </row>
    <row r="275" spans="6:6">
      <c r="F275" s="30"/>
    </row>
    <row r="276" spans="6:6">
      <c r="F276" s="30"/>
    </row>
    <row r="277" spans="6:6">
      <c r="F277" s="30"/>
    </row>
    <row r="278" spans="6:6">
      <c r="F278" s="30"/>
    </row>
    <row r="279" spans="6:6">
      <c r="F279" s="30"/>
    </row>
    <row r="280" spans="6:6">
      <c r="F280" s="30"/>
    </row>
    <row r="281" spans="6:6">
      <c r="F281" s="30"/>
    </row>
    <row r="282" spans="6:6">
      <c r="F282" s="30"/>
    </row>
    <row r="283" spans="6:6">
      <c r="F283" s="30"/>
    </row>
    <row r="284" spans="6:6">
      <c r="F284" s="30"/>
    </row>
    <row r="285" spans="6:6">
      <c r="F285" s="30"/>
    </row>
    <row r="286" spans="6:6">
      <c r="F286" s="30"/>
    </row>
    <row r="287" spans="6:6">
      <c r="F287" s="30"/>
    </row>
    <row r="288" spans="6:6">
      <c r="F288" s="30"/>
    </row>
    <row r="289" spans="6:6">
      <c r="F289" s="30"/>
    </row>
    <row r="290" spans="6:6">
      <c r="F290" s="30"/>
    </row>
    <row r="291" spans="6:6">
      <c r="F291" s="30"/>
    </row>
    <row r="292" spans="6:6">
      <c r="F292" s="30"/>
    </row>
    <row r="293" spans="6:6">
      <c r="F293" s="30"/>
    </row>
    <row r="294" spans="6:6">
      <c r="F294" s="30"/>
    </row>
    <row r="295" spans="6:6">
      <c r="F295" s="30"/>
    </row>
    <row r="296" spans="6:6">
      <c r="F296" s="30"/>
    </row>
    <row r="297" spans="6:6">
      <c r="F297" s="30"/>
    </row>
    <row r="298" spans="6:6">
      <c r="F298" s="30"/>
    </row>
    <row r="299" spans="6:6">
      <c r="F299" s="30"/>
    </row>
    <row r="300" spans="6:6">
      <c r="F300" s="30"/>
    </row>
    <row r="301" spans="6:6">
      <c r="F301" s="30"/>
    </row>
    <row r="302" spans="6:6">
      <c r="F302" s="30"/>
    </row>
    <row r="303" spans="6:6">
      <c r="F303" s="30"/>
    </row>
    <row r="304" spans="6:6">
      <c r="F304" s="30"/>
    </row>
    <row r="305" spans="6:6">
      <c r="F305" s="30"/>
    </row>
    <row r="306" spans="6:6">
      <c r="F306" s="30"/>
    </row>
    <row r="307" spans="6:6">
      <c r="F307" s="30"/>
    </row>
    <row r="308" spans="6:6">
      <c r="F308" s="30"/>
    </row>
    <row r="309" spans="6:6">
      <c r="F309" s="30"/>
    </row>
    <row r="310" spans="6:6">
      <c r="F310" s="30"/>
    </row>
    <row r="311" spans="6:6">
      <c r="F311" s="30"/>
    </row>
    <row r="312" spans="6:6">
      <c r="F312" s="30"/>
    </row>
    <row r="313" spans="6:6">
      <c r="F313" s="30"/>
    </row>
    <row r="314" spans="6:6">
      <c r="F314" s="30"/>
    </row>
    <row r="315" spans="6:6">
      <c r="F315" s="30"/>
    </row>
    <row r="316" spans="6:6">
      <c r="F316" s="30"/>
    </row>
    <row r="317" spans="6:6">
      <c r="F317" s="30"/>
    </row>
    <row r="318" spans="6:6">
      <c r="F318" s="30"/>
    </row>
    <row r="319" spans="6:6">
      <c r="F319" s="30"/>
    </row>
    <row r="320" spans="6:6">
      <c r="F320" s="30"/>
    </row>
    <row r="321" spans="2:6">
      <c r="F321" s="30"/>
    </row>
    <row r="322" spans="2:6">
      <c r="F322" s="30"/>
    </row>
    <row r="323" spans="2:6">
      <c r="F323" s="30"/>
    </row>
    <row r="324" spans="2:6">
      <c r="F324" s="30"/>
    </row>
    <row r="325" spans="2:6">
      <c r="F325" s="30"/>
    </row>
    <row r="326" spans="2:6">
      <c r="B326" s="29"/>
      <c r="F326" s="30"/>
    </row>
    <row r="327" spans="2:6">
      <c r="F327" s="30"/>
    </row>
    <row r="328" spans="2:6">
      <c r="F328" s="30"/>
    </row>
    <row r="329" spans="2:6">
      <c r="F329" s="30"/>
    </row>
    <row r="330" spans="2:6">
      <c r="F330" s="30"/>
    </row>
    <row r="331" spans="2:6">
      <c r="F331" s="30"/>
    </row>
    <row r="332" spans="2:6">
      <c r="F332" s="30"/>
    </row>
    <row r="333" spans="2:6">
      <c r="F333" s="30"/>
    </row>
    <row r="334" spans="2:6">
      <c r="F334" s="30"/>
    </row>
    <row r="335" spans="2:6">
      <c r="F335" s="30"/>
    </row>
    <row r="336" spans="2:6">
      <c r="F336" s="30"/>
    </row>
    <row r="337" spans="6:6">
      <c r="F337" s="30"/>
    </row>
    <row r="338" spans="6:6">
      <c r="F338" s="30"/>
    </row>
    <row r="339" spans="6:6">
      <c r="F339" s="30"/>
    </row>
    <row r="340" spans="6:6">
      <c r="F340" s="30"/>
    </row>
    <row r="341" spans="6:6">
      <c r="F341" s="30"/>
    </row>
    <row r="342" spans="6:6">
      <c r="F342" s="30"/>
    </row>
    <row r="343" spans="6:6">
      <c r="F343" s="30"/>
    </row>
    <row r="344" spans="6:6">
      <c r="F344" s="30"/>
    </row>
    <row r="345" spans="6:6">
      <c r="F345" s="30"/>
    </row>
    <row r="346" spans="6:6">
      <c r="F346" s="30"/>
    </row>
    <row r="347" spans="6:6">
      <c r="F347" s="30"/>
    </row>
    <row r="348" spans="6:6">
      <c r="F348" s="30"/>
    </row>
    <row r="349" spans="6:6">
      <c r="F349" s="30"/>
    </row>
    <row r="350" spans="6:6">
      <c r="F350" s="30"/>
    </row>
    <row r="351" spans="6:6">
      <c r="F351" s="30"/>
    </row>
    <row r="352" spans="6:6">
      <c r="F352" s="30"/>
    </row>
    <row r="353" spans="6:6">
      <c r="F353" s="30"/>
    </row>
    <row r="354" spans="6:6">
      <c r="F354" s="30"/>
    </row>
    <row r="355" spans="6:6">
      <c r="F355" s="30"/>
    </row>
    <row r="356" spans="6:6">
      <c r="F356" s="30"/>
    </row>
    <row r="357" spans="6:6">
      <c r="F357" s="30"/>
    </row>
    <row r="358" spans="6:6">
      <c r="F358" s="30"/>
    </row>
    <row r="359" spans="6:6">
      <c r="F359" s="30"/>
    </row>
    <row r="360" spans="6:6">
      <c r="F360" s="30"/>
    </row>
    <row r="361" spans="6:6">
      <c r="F361" s="30"/>
    </row>
    <row r="362" spans="6:6">
      <c r="F362" s="30"/>
    </row>
    <row r="363" spans="6:6">
      <c r="F363" s="30"/>
    </row>
    <row r="364" spans="6:6">
      <c r="F364" s="30"/>
    </row>
    <row r="365" spans="6:6">
      <c r="F365" s="30"/>
    </row>
    <row r="366" spans="6:6">
      <c r="F366" s="30"/>
    </row>
    <row r="367" spans="6:6">
      <c r="F367" s="30"/>
    </row>
    <row r="368" spans="6:6">
      <c r="F368" s="30"/>
    </row>
    <row r="369" spans="6:6">
      <c r="F369" s="30"/>
    </row>
    <row r="370" spans="6:6">
      <c r="F370" s="30"/>
    </row>
    <row r="371" spans="6:6">
      <c r="F371" s="30"/>
    </row>
    <row r="372" spans="6:6">
      <c r="F372" s="30"/>
    </row>
    <row r="373" spans="6:6">
      <c r="F373" s="30"/>
    </row>
    <row r="374" spans="6:6">
      <c r="F374" s="30"/>
    </row>
    <row r="375" spans="6:6">
      <c r="F375" s="30"/>
    </row>
    <row r="376" spans="6:6">
      <c r="F376" s="30"/>
    </row>
    <row r="377" spans="6:6">
      <c r="F377" s="30"/>
    </row>
    <row r="378" spans="6:6">
      <c r="F378" s="30"/>
    </row>
    <row r="379" spans="6:6">
      <c r="F379" s="30"/>
    </row>
    <row r="380" spans="6:6">
      <c r="F380" s="30"/>
    </row>
    <row r="381" spans="6:6">
      <c r="F381" s="30"/>
    </row>
    <row r="382" spans="6:6">
      <c r="F382" s="30"/>
    </row>
    <row r="383" spans="6:6">
      <c r="F383" s="30"/>
    </row>
    <row r="384" spans="6:6">
      <c r="F384" s="30"/>
    </row>
    <row r="385" spans="6:6">
      <c r="F385" s="30"/>
    </row>
    <row r="386" spans="6:6">
      <c r="F386" s="30"/>
    </row>
    <row r="387" spans="6:6">
      <c r="F387" s="30"/>
    </row>
    <row r="388" spans="6:6">
      <c r="F388" s="30"/>
    </row>
    <row r="389" spans="6:6">
      <c r="F389" s="30"/>
    </row>
    <row r="390" spans="6:6">
      <c r="F390" s="30"/>
    </row>
    <row r="391" spans="6:6">
      <c r="F391" s="30"/>
    </row>
    <row r="392" spans="6:6">
      <c r="F392" s="30"/>
    </row>
    <row r="393" spans="6:6">
      <c r="F393" s="30"/>
    </row>
    <row r="394" spans="6:6">
      <c r="F394" s="30"/>
    </row>
    <row r="395" spans="6:6">
      <c r="F395" s="30"/>
    </row>
    <row r="396" spans="6:6">
      <c r="F396" s="30"/>
    </row>
    <row r="397" spans="6:6">
      <c r="F397" s="30"/>
    </row>
    <row r="398" spans="6:6">
      <c r="F398" s="30"/>
    </row>
    <row r="399" spans="6:6">
      <c r="F399" s="30"/>
    </row>
    <row r="400" spans="6:6">
      <c r="F400" s="30"/>
    </row>
    <row r="401" spans="6:6">
      <c r="F401" s="30"/>
    </row>
    <row r="402" spans="6:6">
      <c r="F402" s="30"/>
    </row>
    <row r="403" spans="6:6">
      <c r="F403" s="30"/>
    </row>
    <row r="404" spans="6:6">
      <c r="F404" s="30"/>
    </row>
    <row r="405" spans="6:6">
      <c r="F405" s="30"/>
    </row>
    <row r="406" spans="6:6">
      <c r="F406" s="30"/>
    </row>
    <row r="407" spans="6:6">
      <c r="F407" s="30"/>
    </row>
    <row r="408" spans="6:6">
      <c r="F408" s="30"/>
    </row>
    <row r="409" spans="6:6">
      <c r="F409" s="30"/>
    </row>
    <row r="410" spans="6:6">
      <c r="F410" s="30"/>
    </row>
    <row r="411" spans="6:6">
      <c r="F411" s="30"/>
    </row>
    <row r="412" spans="6:6">
      <c r="F412" s="30"/>
    </row>
    <row r="413" spans="6:6">
      <c r="F413" s="30"/>
    </row>
    <row r="414" spans="6:6">
      <c r="F414" s="30"/>
    </row>
    <row r="415" spans="6:6">
      <c r="F415" s="30"/>
    </row>
    <row r="416" spans="6:6">
      <c r="F416" s="30"/>
    </row>
    <row r="417" spans="6:6">
      <c r="F417" s="30"/>
    </row>
    <row r="418" spans="6:6">
      <c r="F418" s="30"/>
    </row>
    <row r="419" spans="6:6">
      <c r="F419" s="30"/>
    </row>
    <row r="420" spans="6:6">
      <c r="F420" s="30"/>
    </row>
    <row r="421" spans="6:6">
      <c r="F421" s="30"/>
    </row>
    <row r="422" spans="6:6">
      <c r="F422" s="30"/>
    </row>
    <row r="423" spans="6:6">
      <c r="F423" s="30"/>
    </row>
    <row r="424" spans="6:6">
      <c r="F424" s="30"/>
    </row>
    <row r="425" spans="6:6">
      <c r="F425" s="30"/>
    </row>
    <row r="426" spans="6:6">
      <c r="F426" s="30"/>
    </row>
    <row r="427" spans="6:6">
      <c r="F427" s="30"/>
    </row>
    <row r="428" spans="6:6">
      <c r="F428" s="30"/>
    </row>
    <row r="429" spans="6:6">
      <c r="F429" s="30"/>
    </row>
    <row r="430" spans="6:6">
      <c r="F430" s="30"/>
    </row>
    <row r="431" spans="6:6">
      <c r="F431" s="30"/>
    </row>
    <row r="432" spans="6:6">
      <c r="F432" s="30"/>
    </row>
    <row r="433" spans="6:6">
      <c r="F433" s="30"/>
    </row>
    <row r="434" spans="6:6">
      <c r="F434" s="30"/>
    </row>
    <row r="435" spans="6:6">
      <c r="F435" s="30"/>
    </row>
    <row r="436" spans="6:6">
      <c r="F436" s="30"/>
    </row>
    <row r="437" spans="6:6">
      <c r="F437" s="30"/>
    </row>
    <row r="438" spans="6:6">
      <c r="F438" s="30"/>
    </row>
    <row r="439" spans="6:6">
      <c r="F439" s="30"/>
    </row>
    <row r="440" spans="6:6">
      <c r="F440" s="30"/>
    </row>
    <row r="441" spans="6:6">
      <c r="F441" s="30"/>
    </row>
    <row r="442" spans="6:6">
      <c r="F442" s="30"/>
    </row>
    <row r="443" spans="6:6">
      <c r="F443" s="30"/>
    </row>
    <row r="444" spans="6:6">
      <c r="F444" s="30"/>
    </row>
    <row r="445" spans="6:6">
      <c r="F445" s="30"/>
    </row>
    <row r="446" spans="6:6">
      <c r="F446" s="30"/>
    </row>
    <row r="447" spans="6:6">
      <c r="F447" s="30"/>
    </row>
    <row r="448" spans="6:6">
      <c r="F448" s="30"/>
    </row>
    <row r="449" spans="6:6">
      <c r="F449" s="30"/>
    </row>
    <row r="450" spans="6:6">
      <c r="F450" s="30"/>
    </row>
    <row r="451" spans="6:6">
      <c r="F451" s="30"/>
    </row>
    <row r="452" spans="6:6">
      <c r="F452" s="30"/>
    </row>
    <row r="453" spans="6:6">
      <c r="F453" s="30"/>
    </row>
    <row r="454" spans="6:6">
      <c r="F454" s="30"/>
    </row>
    <row r="455" spans="6:6">
      <c r="F455" s="30"/>
    </row>
    <row r="456" spans="6:6">
      <c r="F456" s="30"/>
    </row>
    <row r="457" spans="6:6">
      <c r="F457" s="30"/>
    </row>
    <row r="458" spans="6:6">
      <c r="F458" s="30"/>
    </row>
    <row r="459" spans="6:6">
      <c r="F459" s="30"/>
    </row>
    <row r="460" spans="6:6">
      <c r="F460" s="30"/>
    </row>
    <row r="461" spans="6:6">
      <c r="F461" s="30"/>
    </row>
    <row r="462" spans="6:6">
      <c r="F462" s="30"/>
    </row>
    <row r="463" spans="6:6">
      <c r="F463" s="30"/>
    </row>
    <row r="464" spans="6:6">
      <c r="F464" s="30"/>
    </row>
    <row r="465" spans="6:6">
      <c r="F465" s="30"/>
    </row>
    <row r="466" spans="6:6">
      <c r="F466" s="30"/>
    </row>
    <row r="467" spans="6:6">
      <c r="F467" s="30"/>
    </row>
    <row r="468" spans="6:6">
      <c r="F468" s="30"/>
    </row>
    <row r="469" spans="6:6">
      <c r="F469" s="30"/>
    </row>
    <row r="470" spans="6:6">
      <c r="F470" s="30"/>
    </row>
    <row r="471" spans="6:6">
      <c r="F471" s="30"/>
    </row>
    <row r="472" spans="6:6">
      <c r="F472" s="30"/>
    </row>
    <row r="473" spans="6:6">
      <c r="F473" s="30"/>
    </row>
    <row r="474" spans="6:6">
      <c r="F474" s="30"/>
    </row>
    <row r="475" spans="6:6">
      <c r="F475" s="30"/>
    </row>
    <row r="476" spans="6:6">
      <c r="F476" s="30"/>
    </row>
    <row r="477" spans="6:6">
      <c r="F477" s="30"/>
    </row>
    <row r="478" spans="6:6">
      <c r="F478" s="30"/>
    </row>
    <row r="479" spans="6:6">
      <c r="F479" s="30"/>
    </row>
    <row r="480" spans="6:6">
      <c r="F480" s="30"/>
    </row>
    <row r="481" spans="6:6">
      <c r="F481" s="30"/>
    </row>
    <row r="482" spans="6:6">
      <c r="F482" s="30"/>
    </row>
    <row r="483" spans="6:6">
      <c r="F483" s="30"/>
    </row>
    <row r="484" spans="6:6">
      <c r="F484" s="30"/>
    </row>
    <row r="485" spans="6:6">
      <c r="F485" s="30"/>
    </row>
    <row r="486" spans="6:6">
      <c r="F486" s="30"/>
    </row>
    <row r="487" spans="6:6">
      <c r="F487" s="30"/>
    </row>
    <row r="488" spans="6:6">
      <c r="F488" s="30"/>
    </row>
    <row r="489" spans="6:6">
      <c r="F489" s="30"/>
    </row>
    <row r="490" spans="6:6">
      <c r="F490" s="30"/>
    </row>
    <row r="491" spans="6:6">
      <c r="F491" s="30"/>
    </row>
    <row r="492" spans="6:6">
      <c r="F492" s="30"/>
    </row>
    <row r="493" spans="6:6">
      <c r="F493" s="30"/>
    </row>
    <row r="494" spans="6:6">
      <c r="F494" s="30"/>
    </row>
    <row r="495" spans="6:6">
      <c r="F495" s="30"/>
    </row>
    <row r="496" spans="6:6">
      <c r="F496" s="30"/>
    </row>
    <row r="497" spans="6:6">
      <c r="F497" s="30"/>
    </row>
    <row r="498" spans="6:6">
      <c r="F498" s="30"/>
    </row>
    <row r="499" spans="6:6">
      <c r="F499" s="30"/>
    </row>
    <row r="500" spans="6:6">
      <c r="F500" s="30"/>
    </row>
    <row r="501" spans="6:6">
      <c r="F501" s="30"/>
    </row>
    <row r="502" spans="6:6">
      <c r="F502" s="30"/>
    </row>
    <row r="503" spans="6:6">
      <c r="F503" s="30"/>
    </row>
    <row r="504" spans="6:6">
      <c r="F504" s="30"/>
    </row>
    <row r="505" spans="6:6">
      <c r="F505" s="30"/>
    </row>
    <row r="506" spans="6:6">
      <c r="F506" s="30"/>
    </row>
    <row r="507" spans="6:6">
      <c r="F507" s="30"/>
    </row>
    <row r="508" spans="6:6">
      <c r="F508" s="30"/>
    </row>
    <row r="509" spans="6:6">
      <c r="F509" s="30"/>
    </row>
    <row r="510" spans="6:6">
      <c r="F510" s="30"/>
    </row>
    <row r="511" spans="6:6">
      <c r="F511" s="30"/>
    </row>
    <row r="512" spans="6:6">
      <c r="F512" s="30"/>
    </row>
    <row r="513" spans="6:6">
      <c r="F513" s="30"/>
    </row>
    <row r="514" spans="6:6">
      <c r="F514" s="30"/>
    </row>
    <row r="515" spans="6:6">
      <c r="F515" s="30"/>
    </row>
    <row r="516" spans="6:6">
      <c r="F516" s="30"/>
    </row>
    <row r="517" spans="6:6">
      <c r="F517" s="30"/>
    </row>
    <row r="518" spans="6:6">
      <c r="F518" s="30"/>
    </row>
    <row r="519" spans="6:6">
      <c r="F519" s="30"/>
    </row>
    <row r="520" spans="6:6">
      <c r="F520" s="30"/>
    </row>
    <row r="521" spans="6:6">
      <c r="F521" s="30"/>
    </row>
    <row r="522" spans="6:6">
      <c r="F522" s="30"/>
    </row>
    <row r="523" spans="6:6">
      <c r="F523" s="30"/>
    </row>
    <row r="524" spans="6:6">
      <c r="F524" s="30"/>
    </row>
    <row r="525" spans="6:6">
      <c r="F525" s="30"/>
    </row>
    <row r="526" spans="6:6">
      <c r="F526" s="30"/>
    </row>
    <row r="527" spans="6:6">
      <c r="F527" s="30"/>
    </row>
    <row r="528" spans="6:6">
      <c r="F528" s="30"/>
    </row>
    <row r="529" spans="6:6">
      <c r="F529" s="30"/>
    </row>
    <row r="530" spans="6:6">
      <c r="F530" s="30"/>
    </row>
    <row r="531" spans="6:6">
      <c r="F531" s="30"/>
    </row>
    <row r="532" spans="6:6">
      <c r="F532" s="30"/>
    </row>
    <row r="533" spans="6:6">
      <c r="F533" s="30"/>
    </row>
    <row r="534" spans="6:6">
      <c r="F534" s="30"/>
    </row>
    <row r="535" spans="6:6">
      <c r="F535" s="30"/>
    </row>
    <row r="536" spans="6:6">
      <c r="F536" s="30"/>
    </row>
    <row r="537" spans="6:6">
      <c r="F537" s="30"/>
    </row>
    <row r="538" spans="6:6">
      <c r="F538" s="30"/>
    </row>
    <row r="539" spans="6:6">
      <c r="F539" s="30"/>
    </row>
    <row r="540" spans="6:6">
      <c r="F540" s="30"/>
    </row>
    <row r="541" spans="6:6">
      <c r="F541" s="30"/>
    </row>
    <row r="542" spans="6:6">
      <c r="F542" s="30"/>
    </row>
    <row r="543" spans="6:6">
      <c r="F543" s="30"/>
    </row>
    <row r="544" spans="6:6">
      <c r="F544" s="30"/>
    </row>
    <row r="545" spans="6:6">
      <c r="F545" s="30"/>
    </row>
    <row r="546" spans="6:6">
      <c r="F546" s="30"/>
    </row>
    <row r="547" spans="6:6">
      <c r="F547" s="30"/>
    </row>
    <row r="548" spans="6:6">
      <c r="F548" s="30"/>
    </row>
    <row r="549" spans="6:6">
      <c r="F549" s="30"/>
    </row>
    <row r="550" spans="6:6">
      <c r="F550" s="30"/>
    </row>
    <row r="551" spans="6:6">
      <c r="F551" s="30"/>
    </row>
    <row r="552" spans="6:6">
      <c r="F552" s="30"/>
    </row>
    <row r="553" spans="6:6">
      <c r="F553" s="30"/>
    </row>
    <row r="554" spans="6:6">
      <c r="F554" s="30"/>
    </row>
    <row r="555" spans="6:6">
      <c r="F555" s="30"/>
    </row>
    <row r="556" spans="6:6">
      <c r="F556" s="30"/>
    </row>
    <row r="557" spans="6:6">
      <c r="F557" s="30"/>
    </row>
    <row r="558" spans="6:6">
      <c r="F558" s="30"/>
    </row>
    <row r="559" spans="6:6">
      <c r="F559" s="30"/>
    </row>
    <row r="560" spans="6:6">
      <c r="F560" s="30"/>
    </row>
    <row r="561" spans="6:6">
      <c r="F561" s="30"/>
    </row>
    <row r="562" spans="6:6">
      <c r="F562" s="30"/>
    </row>
    <row r="563" spans="6:6">
      <c r="F563" s="30"/>
    </row>
    <row r="564" spans="6:6">
      <c r="F564" s="30"/>
    </row>
    <row r="565" spans="6:6">
      <c r="F565" s="30"/>
    </row>
    <row r="566" spans="6:6">
      <c r="F566" s="30"/>
    </row>
    <row r="567" spans="6:6">
      <c r="F567" s="30"/>
    </row>
    <row r="568" spans="6:6">
      <c r="F568" s="30"/>
    </row>
    <row r="569" spans="6:6">
      <c r="F569" s="30"/>
    </row>
    <row r="570" spans="6:6">
      <c r="F570" s="30"/>
    </row>
    <row r="571" spans="6:6">
      <c r="F571" s="30"/>
    </row>
    <row r="572" spans="6:6">
      <c r="F572" s="30"/>
    </row>
    <row r="573" spans="6:6">
      <c r="F573" s="30"/>
    </row>
    <row r="574" spans="6:6">
      <c r="F574" s="30"/>
    </row>
    <row r="575" spans="6:6">
      <c r="F575" s="30"/>
    </row>
    <row r="576" spans="6:6">
      <c r="F576" s="30"/>
    </row>
    <row r="577" spans="6:6">
      <c r="F577" s="30"/>
    </row>
    <row r="578" spans="6:6">
      <c r="F578" s="30"/>
    </row>
    <row r="579" spans="6:6">
      <c r="F579" s="30"/>
    </row>
    <row r="580" spans="6:6">
      <c r="F580" s="30"/>
    </row>
    <row r="581" spans="6:6">
      <c r="F581" s="30"/>
    </row>
    <row r="582" spans="6:6">
      <c r="F582" s="30"/>
    </row>
    <row r="583" spans="6:6">
      <c r="F583" s="30"/>
    </row>
    <row r="584" spans="6:6">
      <c r="F584" s="30"/>
    </row>
    <row r="585" spans="6:6">
      <c r="F585" s="30"/>
    </row>
    <row r="586" spans="6:6">
      <c r="F586" s="30"/>
    </row>
    <row r="587" spans="6:6">
      <c r="F587" s="30"/>
    </row>
    <row r="588" spans="6:6">
      <c r="F588" s="30"/>
    </row>
    <row r="589" spans="6:6">
      <c r="F589" s="30"/>
    </row>
    <row r="590" spans="6:6">
      <c r="F590" s="30"/>
    </row>
    <row r="591" spans="6:6">
      <c r="F591" s="30"/>
    </row>
    <row r="592" spans="6:6">
      <c r="F592" s="30"/>
    </row>
    <row r="593" spans="6:6">
      <c r="F593" s="30"/>
    </row>
    <row r="594" spans="6:6">
      <c r="F594" s="30"/>
    </row>
    <row r="595" spans="6:6">
      <c r="F595" s="30"/>
    </row>
    <row r="596" spans="6:6">
      <c r="F596" s="30"/>
    </row>
    <row r="597" spans="6:6">
      <c r="F597" s="30"/>
    </row>
    <row r="598" spans="6:6">
      <c r="F598" s="30"/>
    </row>
    <row r="599" spans="6:6">
      <c r="F599" s="30"/>
    </row>
    <row r="600" spans="6:6">
      <c r="F600" s="30"/>
    </row>
    <row r="601" spans="6:6">
      <c r="F601" s="30"/>
    </row>
    <row r="602" spans="6:6">
      <c r="F602" s="30"/>
    </row>
    <row r="603" spans="6:6">
      <c r="F603" s="30"/>
    </row>
    <row r="604" spans="6:6">
      <c r="F604" s="30"/>
    </row>
    <row r="605" spans="6:6">
      <c r="F605" s="30"/>
    </row>
    <row r="606" spans="6:6">
      <c r="F606" s="30"/>
    </row>
    <row r="607" spans="6:6">
      <c r="F607" s="30"/>
    </row>
    <row r="608" spans="6:6">
      <c r="F608" s="30"/>
    </row>
    <row r="609" spans="6:6">
      <c r="F609" s="30"/>
    </row>
    <row r="610" spans="6:6">
      <c r="F610" s="30"/>
    </row>
    <row r="611" spans="6:6">
      <c r="F611" s="30"/>
    </row>
    <row r="612" spans="6:6">
      <c r="F612" s="30"/>
    </row>
    <row r="613" spans="6:6">
      <c r="F613" s="30"/>
    </row>
    <row r="614" spans="6:6">
      <c r="F614" s="30"/>
    </row>
    <row r="615" spans="6:6">
      <c r="F615" s="30"/>
    </row>
    <row r="616" spans="6:6">
      <c r="F616" s="30"/>
    </row>
    <row r="617" spans="6:6">
      <c r="F617" s="30"/>
    </row>
    <row r="618" spans="6:6">
      <c r="F618" s="30"/>
    </row>
    <row r="619" spans="6:6">
      <c r="F619" s="30"/>
    </row>
    <row r="620" spans="6:6">
      <c r="F620" s="30"/>
    </row>
    <row r="621" spans="6:6">
      <c r="F621" s="30"/>
    </row>
    <row r="622" spans="6:6">
      <c r="F622" s="30"/>
    </row>
    <row r="623" spans="6:6">
      <c r="F623" s="30"/>
    </row>
    <row r="624" spans="6:6">
      <c r="F624" s="30"/>
    </row>
    <row r="625" spans="6:6">
      <c r="F625" s="30"/>
    </row>
    <row r="626" spans="6:6">
      <c r="F626" s="30"/>
    </row>
    <row r="627" spans="6:6">
      <c r="F627" s="30"/>
    </row>
    <row r="628" spans="6:6">
      <c r="F628" s="30"/>
    </row>
    <row r="629" spans="6:6">
      <c r="F629" s="30"/>
    </row>
    <row r="630" spans="6:6">
      <c r="F630" s="30"/>
    </row>
    <row r="631" spans="6:6">
      <c r="F631" s="30"/>
    </row>
    <row r="632" spans="6:6">
      <c r="F632" s="30"/>
    </row>
    <row r="633" spans="6:6">
      <c r="F633" s="30"/>
    </row>
    <row r="634" spans="6:6">
      <c r="F634" s="30"/>
    </row>
    <row r="635" spans="6:6">
      <c r="F635" s="30"/>
    </row>
    <row r="636" spans="6:6">
      <c r="F636" s="30"/>
    </row>
    <row r="637" spans="6:6">
      <c r="F637" s="30"/>
    </row>
    <row r="638" spans="6:6">
      <c r="F638" s="30"/>
    </row>
    <row r="639" spans="6:6">
      <c r="F639" s="30"/>
    </row>
    <row r="640" spans="6:6">
      <c r="F640" s="30"/>
    </row>
    <row r="641" spans="6:6">
      <c r="F641" s="30"/>
    </row>
    <row r="642" spans="6:6">
      <c r="F642" s="30"/>
    </row>
    <row r="643" spans="6:6">
      <c r="F643" s="30"/>
    </row>
    <row r="644" spans="6:6">
      <c r="F644" s="30"/>
    </row>
    <row r="645" spans="6:6">
      <c r="F645" s="30"/>
    </row>
    <row r="646" spans="6:6">
      <c r="F646" s="30"/>
    </row>
    <row r="647" spans="6:6">
      <c r="F647" s="30"/>
    </row>
    <row r="648" spans="6:6">
      <c r="F648" s="30"/>
    </row>
    <row r="649" spans="6:6">
      <c r="F649" s="30"/>
    </row>
    <row r="650" spans="6:6">
      <c r="F650" s="30"/>
    </row>
    <row r="651" spans="6:6">
      <c r="F651" s="30"/>
    </row>
    <row r="652" spans="6:6">
      <c r="F652" s="30"/>
    </row>
    <row r="653" spans="6:6">
      <c r="F653" s="30"/>
    </row>
    <row r="654" spans="6:6">
      <c r="F654" s="30"/>
    </row>
    <row r="655" spans="6:6">
      <c r="F655" s="30"/>
    </row>
    <row r="656" spans="6:6">
      <c r="F656" s="30"/>
    </row>
    <row r="657" spans="6:6">
      <c r="F657" s="30"/>
    </row>
    <row r="658" spans="6:6">
      <c r="F658" s="30"/>
    </row>
    <row r="659" spans="6:6">
      <c r="F659" s="30"/>
    </row>
    <row r="660" spans="6:6">
      <c r="F660" s="30"/>
    </row>
    <row r="661" spans="6:6">
      <c r="F661" s="30"/>
    </row>
    <row r="662" spans="6:6">
      <c r="F662" s="30"/>
    </row>
    <row r="663" spans="6:6">
      <c r="F663" s="30"/>
    </row>
    <row r="664" spans="6:6">
      <c r="F664" s="30"/>
    </row>
    <row r="665" spans="6:6">
      <c r="F665" s="30"/>
    </row>
    <row r="666" spans="6:6">
      <c r="F666" s="30"/>
    </row>
    <row r="667" spans="6:6">
      <c r="F667" s="30"/>
    </row>
    <row r="668" spans="6:6">
      <c r="F668" s="30"/>
    </row>
    <row r="669" spans="6:6">
      <c r="F669" s="30"/>
    </row>
    <row r="670" spans="6:6">
      <c r="F670" s="30"/>
    </row>
    <row r="671" spans="6:6">
      <c r="F671" s="30"/>
    </row>
    <row r="672" spans="6:6">
      <c r="F672" s="30"/>
    </row>
    <row r="673" spans="6:6">
      <c r="F673" s="30"/>
    </row>
    <row r="674" spans="6:6">
      <c r="F674" s="30"/>
    </row>
    <row r="675" spans="6:6">
      <c r="F675" s="30"/>
    </row>
    <row r="676" spans="6:6">
      <c r="F676" s="30"/>
    </row>
    <row r="677" spans="6:6">
      <c r="F677" s="30"/>
    </row>
    <row r="678" spans="6:6">
      <c r="F678" s="30"/>
    </row>
    <row r="679" spans="6:6">
      <c r="F679" s="30"/>
    </row>
    <row r="680" spans="6:6">
      <c r="F680" s="30"/>
    </row>
    <row r="681" spans="6:6">
      <c r="F681" s="30"/>
    </row>
    <row r="682" spans="6:6">
      <c r="F682" s="30"/>
    </row>
    <row r="683" spans="6:6">
      <c r="F683" s="30"/>
    </row>
    <row r="684" spans="6:6">
      <c r="F684" s="30"/>
    </row>
    <row r="685" spans="6:6">
      <c r="F685" s="30"/>
    </row>
    <row r="686" spans="6:6">
      <c r="F686" s="30"/>
    </row>
    <row r="687" spans="6:6">
      <c r="F687" s="30"/>
    </row>
    <row r="688" spans="6:6">
      <c r="F688" s="30"/>
    </row>
    <row r="689" spans="6:6">
      <c r="F689" s="30"/>
    </row>
    <row r="690" spans="6:6">
      <c r="F690" s="30"/>
    </row>
    <row r="691" spans="6:6">
      <c r="F691" s="30"/>
    </row>
    <row r="692" spans="6:6">
      <c r="F692" s="30"/>
    </row>
    <row r="693" spans="6:6">
      <c r="F693" s="30"/>
    </row>
    <row r="694" spans="6:6">
      <c r="F694" s="30"/>
    </row>
    <row r="695" spans="6:6">
      <c r="F695" s="30"/>
    </row>
    <row r="696" spans="6:6">
      <c r="F696" s="30"/>
    </row>
    <row r="697" spans="6:6">
      <c r="F697" s="30"/>
    </row>
    <row r="698" spans="6:6">
      <c r="F698" s="30"/>
    </row>
    <row r="699" spans="6:6">
      <c r="F699" s="30"/>
    </row>
    <row r="700" spans="6:6">
      <c r="F700" s="30"/>
    </row>
    <row r="701" spans="6:6">
      <c r="F701" s="30"/>
    </row>
    <row r="702" spans="6:6">
      <c r="F702" s="30"/>
    </row>
    <row r="703" spans="6:6">
      <c r="F703" s="30"/>
    </row>
    <row r="704" spans="6:6">
      <c r="F704" s="30"/>
    </row>
    <row r="705" spans="6:6">
      <c r="F705" s="30"/>
    </row>
    <row r="706" spans="6:6">
      <c r="F706" s="30"/>
    </row>
    <row r="707" spans="6:6">
      <c r="F707" s="30"/>
    </row>
    <row r="708" spans="6:6">
      <c r="F708" s="30"/>
    </row>
    <row r="709" spans="6:6">
      <c r="F709" s="30"/>
    </row>
    <row r="710" spans="6:6">
      <c r="F710" s="30"/>
    </row>
    <row r="711" spans="6:6">
      <c r="F711" s="30"/>
    </row>
    <row r="712" spans="6:6">
      <c r="F712" s="30"/>
    </row>
    <row r="713" spans="6:6">
      <c r="F713" s="30"/>
    </row>
    <row r="714" spans="6:6">
      <c r="F714" s="30"/>
    </row>
    <row r="715" spans="6:6">
      <c r="F715" s="30"/>
    </row>
    <row r="716" spans="6:6">
      <c r="F716" s="30"/>
    </row>
    <row r="717" spans="6:6">
      <c r="F717" s="30"/>
    </row>
    <row r="718" spans="6:6">
      <c r="F718" s="30"/>
    </row>
    <row r="719" spans="6:6">
      <c r="F719" s="30"/>
    </row>
    <row r="720" spans="6:6">
      <c r="F720" s="30"/>
    </row>
    <row r="721" spans="6:6">
      <c r="F721" s="30"/>
    </row>
    <row r="722" spans="6:6">
      <c r="F722" s="30"/>
    </row>
    <row r="723" spans="6:6">
      <c r="F723" s="30"/>
    </row>
    <row r="724" spans="6:6">
      <c r="F724" s="30"/>
    </row>
    <row r="725" spans="6:6">
      <c r="F725" s="30"/>
    </row>
    <row r="726" spans="6:6">
      <c r="F726" s="30"/>
    </row>
    <row r="727" spans="6:6">
      <c r="F727" s="30"/>
    </row>
    <row r="728" spans="6:6">
      <c r="F728" s="30"/>
    </row>
    <row r="729" spans="6:6">
      <c r="F729" s="30"/>
    </row>
    <row r="730" spans="6:6">
      <c r="F730" s="30"/>
    </row>
    <row r="731" spans="6:6">
      <c r="F731" s="30"/>
    </row>
    <row r="732" spans="6:6">
      <c r="F732" s="30"/>
    </row>
    <row r="733" spans="6:6">
      <c r="F733" s="30"/>
    </row>
    <row r="734" spans="6:6">
      <c r="F734" s="30"/>
    </row>
    <row r="735" spans="6:6">
      <c r="F735" s="30"/>
    </row>
    <row r="736" spans="6:6">
      <c r="F736" s="30"/>
    </row>
    <row r="737" spans="6:6">
      <c r="F737" s="30"/>
    </row>
    <row r="738" spans="6:6">
      <c r="F738" s="30"/>
    </row>
    <row r="739" spans="6:6">
      <c r="F739" s="30"/>
    </row>
    <row r="740" spans="6:6">
      <c r="F740" s="30"/>
    </row>
    <row r="741" spans="6:6">
      <c r="F741" s="30"/>
    </row>
    <row r="742" spans="6:6">
      <c r="F742" s="30"/>
    </row>
    <row r="743" spans="6:6">
      <c r="F743" s="30"/>
    </row>
    <row r="744" spans="6:6">
      <c r="F744" s="30"/>
    </row>
    <row r="745" spans="6:6">
      <c r="F745" s="30"/>
    </row>
    <row r="746" spans="6:6">
      <c r="F746" s="30"/>
    </row>
    <row r="747" spans="6:6">
      <c r="F747" s="30"/>
    </row>
    <row r="748" spans="6:6">
      <c r="F748" s="30"/>
    </row>
    <row r="749" spans="6:6">
      <c r="F749" s="30"/>
    </row>
    <row r="750" spans="6:6">
      <c r="F750" s="30"/>
    </row>
    <row r="751" spans="6:6">
      <c r="F751" s="30"/>
    </row>
    <row r="752" spans="6:6">
      <c r="F752" s="30"/>
    </row>
    <row r="753" spans="6:6">
      <c r="F753" s="30"/>
    </row>
    <row r="754" spans="6:6">
      <c r="F754" s="30"/>
    </row>
    <row r="755" spans="6:6">
      <c r="F755" s="30"/>
    </row>
    <row r="756" spans="6:6">
      <c r="F756" s="30"/>
    </row>
    <row r="757" spans="6:6">
      <c r="F757" s="30"/>
    </row>
    <row r="758" spans="6:6">
      <c r="F758" s="30"/>
    </row>
    <row r="759" spans="6:6">
      <c r="F759" s="30"/>
    </row>
    <row r="760" spans="6:6">
      <c r="F760" s="30"/>
    </row>
    <row r="761" spans="6:6">
      <c r="F761" s="30"/>
    </row>
    <row r="762" spans="6:6">
      <c r="F762" s="30"/>
    </row>
    <row r="763" spans="6:6">
      <c r="F763" s="30"/>
    </row>
    <row r="764" spans="6:6">
      <c r="F764" s="30"/>
    </row>
    <row r="765" spans="6:6">
      <c r="F765" s="30"/>
    </row>
    <row r="766" spans="6:6">
      <c r="F766" s="30"/>
    </row>
    <row r="767" spans="6:6">
      <c r="F767" s="30"/>
    </row>
    <row r="768" spans="6:6">
      <c r="F768" s="30"/>
    </row>
    <row r="769" spans="6:6">
      <c r="F769" s="30"/>
    </row>
    <row r="770" spans="6:6">
      <c r="F770" s="30"/>
    </row>
    <row r="771" spans="6:6">
      <c r="F771" s="30"/>
    </row>
    <row r="772" spans="6:6">
      <c r="F772" s="30"/>
    </row>
    <row r="773" spans="6:6">
      <c r="F773" s="30"/>
    </row>
    <row r="774" spans="6:6">
      <c r="F774" s="30"/>
    </row>
    <row r="775" spans="6:6">
      <c r="F775" s="30"/>
    </row>
    <row r="776" spans="6:6">
      <c r="F776" s="30"/>
    </row>
    <row r="777" spans="6:6">
      <c r="F777" s="30"/>
    </row>
    <row r="778" spans="6:6">
      <c r="F778" s="30"/>
    </row>
    <row r="779" spans="6:6">
      <c r="F779" s="30"/>
    </row>
    <row r="780" spans="6:6">
      <c r="F780" s="30"/>
    </row>
    <row r="781" spans="6:6">
      <c r="F781" s="30"/>
    </row>
    <row r="782" spans="6:6">
      <c r="F782" s="30"/>
    </row>
    <row r="783" spans="6:6">
      <c r="F783" s="30"/>
    </row>
    <row r="784" spans="6:6">
      <c r="F784" s="30"/>
    </row>
    <row r="785" spans="6:6">
      <c r="F785" s="30"/>
    </row>
    <row r="786" spans="6:6">
      <c r="F786" s="30"/>
    </row>
    <row r="787" spans="6:6">
      <c r="F787" s="30"/>
    </row>
    <row r="788" spans="6:6">
      <c r="F788" s="30"/>
    </row>
    <row r="789" spans="6:6">
      <c r="F789" s="30"/>
    </row>
    <row r="790" spans="6:6">
      <c r="F790" s="30"/>
    </row>
    <row r="791" spans="6:6">
      <c r="F791" s="30"/>
    </row>
    <row r="792" spans="6:6">
      <c r="F792" s="30"/>
    </row>
    <row r="793" spans="6:6">
      <c r="F793" s="30"/>
    </row>
    <row r="794" spans="6:6">
      <c r="F794" s="30"/>
    </row>
    <row r="795" spans="6:6">
      <c r="F795" s="30"/>
    </row>
    <row r="796" spans="6:6">
      <c r="F796" s="30"/>
    </row>
    <row r="797" spans="6:6">
      <c r="F797" s="30"/>
    </row>
    <row r="798" spans="6:6">
      <c r="F798" s="30"/>
    </row>
    <row r="799" spans="6:6">
      <c r="F799" s="30"/>
    </row>
    <row r="800" spans="6:6">
      <c r="F800" s="30"/>
    </row>
    <row r="801" spans="6:6">
      <c r="F801" s="30"/>
    </row>
    <row r="802" spans="6:6">
      <c r="F802" s="30"/>
    </row>
    <row r="803" spans="6:6">
      <c r="F803" s="30"/>
    </row>
    <row r="804" spans="6:6">
      <c r="F804" s="30"/>
    </row>
    <row r="805" spans="6:6">
      <c r="F805" s="30"/>
    </row>
    <row r="806" spans="6:6">
      <c r="F806" s="30"/>
    </row>
    <row r="807" spans="6:6">
      <c r="F807" s="30"/>
    </row>
    <row r="808" spans="6:6">
      <c r="F808" s="30"/>
    </row>
    <row r="809" spans="6:6">
      <c r="F809" s="30"/>
    </row>
    <row r="810" spans="6:6">
      <c r="F810" s="30"/>
    </row>
    <row r="811" spans="6:6">
      <c r="F811" s="30"/>
    </row>
    <row r="812" spans="6:6">
      <c r="F812" s="30"/>
    </row>
    <row r="813" spans="6:6">
      <c r="F813" s="30"/>
    </row>
    <row r="814" spans="6:6">
      <c r="F814" s="30"/>
    </row>
    <row r="815" spans="6:6">
      <c r="F815" s="30"/>
    </row>
    <row r="816" spans="6:6">
      <c r="F816" s="30"/>
    </row>
    <row r="817" spans="6:6">
      <c r="F817" s="30"/>
    </row>
    <row r="818" spans="6:6">
      <c r="F818" s="30"/>
    </row>
    <row r="819" spans="6:6">
      <c r="F819" s="30"/>
    </row>
    <row r="820" spans="6:6">
      <c r="F820" s="30"/>
    </row>
    <row r="821" spans="6:6">
      <c r="F821" s="30"/>
    </row>
    <row r="822" spans="6:6">
      <c r="F822" s="30"/>
    </row>
    <row r="823" spans="6:6">
      <c r="F823" s="30"/>
    </row>
    <row r="824" spans="6:6">
      <c r="F824" s="30"/>
    </row>
    <row r="825" spans="6:6">
      <c r="F825" s="30"/>
    </row>
    <row r="826" spans="6:6">
      <c r="F826" s="30"/>
    </row>
    <row r="827" spans="6:6">
      <c r="F827" s="30"/>
    </row>
    <row r="828" spans="6:6">
      <c r="F828" s="30"/>
    </row>
    <row r="829" spans="6:6">
      <c r="F829" s="30"/>
    </row>
    <row r="830" spans="6:6">
      <c r="F830" s="30"/>
    </row>
    <row r="831" spans="6:6">
      <c r="F831" s="30"/>
    </row>
    <row r="832" spans="6:6">
      <c r="F832" s="30"/>
    </row>
    <row r="833" spans="6:6">
      <c r="F833" s="30"/>
    </row>
    <row r="834" spans="6:6">
      <c r="F834" s="30"/>
    </row>
    <row r="835" spans="6:6">
      <c r="F835" s="30"/>
    </row>
    <row r="836" spans="6:6">
      <c r="F836" s="30"/>
    </row>
    <row r="837" spans="6:6">
      <c r="F837" s="30"/>
    </row>
    <row r="838" spans="6:6">
      <c r="F838" s="30"/>
    </row>
    <row r="839" spans="6:6">
      <c r="F839" s="30"/>
    </row>
    <row r="840" spans="6:6">
      <c r="F840" s="30"/>
    </row>
    <row r="841" spans="6:6">
      <c r="F841" s="30"/>
    </row>
    <row r="842" spans="6:6">
      <c r="F842" s="30"/>
    </row>
    <row r="843" spans="6:6">
      <c r="F843" s="30"/>
    </row>
    <row r="844" spans="6:6">
      <c r="F844" s="30"/>
    </row>
    <row r="845" spans="6:6">
      <c r="F845" s="30"/>
    </row>
    <row r="846" spans="6:6">
      <c r="F846" s="30"/>
    </row>
    <row r="847" spans="6:6">
      <c r="F847" s="30"/>
    </row>
    <row r="848" spans="6:6">
      <c r="F848" s="30"/>
    </row>
    <row r="849" spans="6:6">
      <c r="F849" s="30"/>
    </row>
    <row r="850" spans="6:6">
      <c r="F850" s="30"/>
    </row>
    <row r="851" spans="6:6">
      <c r="F851" s="30"/>
    </row>
    <row r="852" spans="6:6">
      <c r="F852" s="30"/>
    </row>
    <row r="853" spans="6:6">
      <c r="F853" s="30"/>
    </row>
    <row r="854" spans="6:6">
      <c r="F854" s="30"/>
    </row>
    <row r="855" spans="6:6">
      <c r="F855" s="30"/>
    </row>
    <row r="856" spans="6:6">
      <c r="F856" s="30"/>
    </row>
    <row r="857" spans="6:6">
      <c r="F857" s="30"/>
    </row>
    <row r="858" spans="6:6">
      <c r="F858" s="30"/>
    </row>
    <row r="859" spans="6:6">
      <c r="F859" s="30"/>
    </row>
    <row r="860" spans="6:6">
      <c r="F860" s="30"/>
    </row>
    <row r="861" spans="6:6">
      <c r="F861" s="30"/>
    </row>
    <row r="862" spans="6:6">
      <c r="F862" s="30"/>
    </row>
    <row r="863" spans="6:6">
      <c r="F863" s="30"/>
    </row>
    <row r="864" spans="6:6">
      <c r="F864" s="30"/>
    </row>
    <row r="865" spans="6:6">
      <c r="F865" s="30"/>
    </row>
    <row r="866" spans="6:6">
      <c r="F866" s="30"/>
    </row>
    <row r="867" spans="6:6">
      <c r="F867" s="30"/>
    </row>
    <row r="868" spans="6:6">
      <c r="F868" s="30"/>
    </row>
    <row r="869" spans="6:6">
      <c r="F869" s="30"/>
    </row>
    <row r="870" spans="6:6">
      <c r="F870" s="30"/>
    </row>
    <row r="871" spans="6:6">
      <c r="F871" s="30"/>
    </row>
    <row r="872" spans="6:6">
      <c r="F872" s="30"/>
    </row>
    <row r="873" spans="6:6">
      <c r="F873" s="30"/>
    </row>
    <row r="874" spans="6:6">
      <c r="F874" s="30"/>
    </row>
    <row r="875" spans="6:6">
      <c r="F875" s="30"/>
    </row>
    <row r="876" spans="6:6">
      <c r="F876" s="30"/>
    </row>
    <row r="877" spans="6:6">
      <c r="F877" s="30"/>
    </row>
    <row r="878" spans="6:6">
      <c r="F878" s="30"/>
    </row>
    <row r="879" spans="6:6">
      <c r="F879" s="30"/>
    </row>
    <row r="880" spans="6:6">
      <c r="F880" s="30"/>
    </row>
    <row r="881" spans="6:6">
      <c r="F881" s="30"/>
    </row>
    <row r="882" spans="6:6">
      <c r="F882" s="30"/>
    </row>
    <row r="883" spans="6:6">
      <c r="F883" s="30"/>
    </row>
    <row r="884" spans="6:6">
      <c r="F884" s="30"/>
    </row>
    <row r="885" spans="6:6">
      <c r="F885" s="30"/>
    </row>
    <row r="886" spans="6:6">
      <c r="F886" s="30"/>
    </row>
    <row r="887" spans="6:6">
      <c r="F887" s="30"/>
    </row>
    <row r="888" spans="6:6">
      <c r="F888" s="30"/>
    </row>
    <row r="889" spans="6:6">
      <c r="F889" s="30"/>
    </row>
    <row r="890" spans="6:6">
      <c r="F890" s="30"/>
    </row>
    <row r="891" spans="6:6">
      <c r="F891" s="30"/>
    </row>
    <row r="892" spans="6:6">
      <c r="F892" s="30"/>
    </row>
    <row r="893" spans="6:6">
      <c r="F893" s="30"/>
    </row>
    <row r="894" spans="6:6">
      <c r="F894" s="30"/>
    </row>
    <row r="895" spans="6:6">
      <c r="F895" s="30"/>
    </row>
    <row r="896" spans="6:6">
      <c r="F896" s="30"/>
    </row>
    <row r="897" spans="6:6">
      <c r="F897" s="30"/>
    </row>
    <row r="898" spans="6:6">
      <c r="F898" s="30"/>
    </row>
    <row r="899" spans="6:6">
      <c r="F899" s="30"/>
    </row>
    <row r="900" spans="6:6">
      <c r="F900" s="30"/>
    </row>
    <row r="901" spans="6:6">
      <c r="F901" s="30"/>
    </row>
    <row r="902" spans="6:6">
      <c r="F902" s="30"/>
    </row>
    <row r="903" spans="6:6">
      <c r="F903" s="30"/>
    </row>
    <row r="904" spans="6:6">
      <c r="F904" s="30"/>
    </row>
    <row r="905" spans="6:6">
      <c r="F905" s="30"/>
    </row>
    <row r="906" spans="6:6">
      <c r="F906" s="30"/>
    </row>
    <row r="907" spans="6:6">
      <c r="F907" s="30"/>
    </row>
    <row r="908" spans="6:6">
      <c r="F908" s="30"/>
    </row>
    <row r="909" spans="6:6">
      <c r="F909" s="30"/>
    </row>
    <row r="910" spans="6:6">
      <c r="F910" s="30"/>
    </row>
    <row r="911" spans="6:6">
      <c r="F911" s="30"/>
    </row>
    <row r="912" spans="6:6">
      <c r="F912" s="30"/>
    </row>
    <row r="913" spans="6:6">
      <c r="F913" s="30"/>
    </row>
    <row r="914" spans="6:6">
      <c r="F914" s="30"/>
    </row>
    <row r="915" spans="6:6">
      <c r="F915" s="30"/>
    </row>
    <row r="916" spans="6:6">
      <c r="F916" s="30"/>
    </row>
    <row r="917" spans="6:6">
      <c r="F917" s="30"/>
    </row>
    <row r="918" spans="6:6">
      <c r="F918" s="30"/>
    </row>
    <row r="919" spans="6:6">
      <c r="F919" s="30"/>
    </row>
    <row r="920" spans="6:6">
      <c r="F920" s="30"/>
    </row>
    <row r="921" spans="6:6">
      <c r="F921" s="30"/>
    </row>
    <row r="922" spans="6:6">
      <c r="F922" s="30"/>
    </row>
    <row r="923" spans="6:6">
      <c r="F923" s="30"/>
    </row>
    <row r="924" spans="6:6">
      <c r="F924" s="30"/>
    </row>
    <row r="925" spans="6:6">
      <c r="F925" s="30"/>
    </row>
    <row r="926" spans="6:6">
      <c r="F926" s="30"/>
    </row>
    <row r="927" spans="6:6">
      <c r="F927" s="30"/>
    </row>
    <row r="928" spans="6:6">
      <c r="F928" s="30"/>
    </row>
    <row r="929" spans="6:6">
      <c r="F929" s="30"/>
    </row>
    <row r="930" spans="6:6">
      <c r="F930" s="30"/>
    </row>
    <row r="931" spans="6:6">
      <c r="F931" s="30"/>
    </row>
    <row r="932" spans="6:6">
      <c r="F932" s="30"/>
    </row>
    <row r="933" spans="6:6">
      <c r="F933" s="30"/>
    </row>
    <row r="934" spans="6:6">
      <c r="F934" s="30"/>
    </row>
    <row r="935" spans="6:6">
      <c r="F935" s="30"/>
    </row>
    <row r="936" spans="6:6">
      <c r="F936" s="30"/>
    </row>
    <row r="937" spans="6:6">
      <c r="F937" s="30"/>
    </row>
    <row r="938" spans="6:6">
      <c r="F938" s="30"/>
    </row>
    <row r="939" spans="6:6">
      <c r="F939" s="30"/>
    </row>
    <row r="940" spans="6:6">
      <c r="F940" s="30"/>
    </row>
    <row r="941" spans="6:6">
      <c r="F941" s="30"/>
    </row>
    <row r="942" spans="6:6">
      <c r="F942" s="30"/>
    </row>
    <row r="943" spans="6:6">
      <c r="F943" s="30"/>
    </row>
    <row r="944" spans="6:6">
      <c r="F944" s="30"/>
    </row>
    <row r="945" spans="6:6">
      <c r="F945" s="30"/>
    </row>
    <row r="946" spans="6:6">
      <c r="F946" s="30"/>
    </row>
    <row r="947" spans="6:6">
      <c r="F947" s="30"/>
    </row>
    <row r="948" spans="6:6">
      <c r="F948" s="30"/>
    </row>
    <row r="949" spans="6:6">
      <c r="F949" s="30"/>
    </row>
    <row r="950" spans="6:6">
      <c r="F950" s="30"/>
    </row>
    <row r="951" spans="6:6">
      <c r="F951" s="30"/>
    </row>
    <row r="952" spans="6:6">
      <c r="F952" s="30"/>
    </row>
    <row r="953" spans="6:6">
      <c r="F953" s="30"/>
    </row>
    <row r="954" spans="6:6">
      <c r="F954" s="30"/>
    </row>
    <row r="955" spans="6:6">
      <c r="F955" s="30"/>
    </row>
    <row r="956" spans="6:6">
      <c r="F956" s="30"/>
    </row>
    <row r="957" spans="6:6">
      <c r="F957" s="30"/>
    </row>
    <row r="958" spans="6:6">
      <c r="F958" s="30"/>
    </row>
    <row r="959" spans="6:6">
      <c r="F959" s="30"/>
    </row>
    <row r="960" spans="6:6">
      <c r="F960" s="30"/>
    </row>
    <row r="961" spans="6:6">
      <c r="F961" s="30"/>
    </row>
    <row r="962" spans="6:6">
      <c r="F962" s="30"/>
    </row>
    <row r="963" spans="6:6">
      <c r="F963" s="30"/>
    </row>
    <row r="964" spans="6:6">
      <c r="F964" s="30"/>
    </row>
    <row r="965" spans="6:6">
      <c r="F965" s="30"/>
    </row>
    <row r="966" spans="6:6">
      <c r="F966" s="30"/>
    </row>
    <row r="967" spans="6:6">
      <c r="F967" s="30"/>
    </row>
    <row r="968" spans="6:6">
      <c r="F968" s="30"/>
    </row>
    <row r="969" spans="6:6">
      <c r="F969" s="30"/>
    </row>
    <row r="970" spans="6:6">
      <c r="F970" s="30"/>
    </row>
    <row r="971" spans="6:6">
      <c r="F971" s="30"/>
    </row>
    <row r="972" spans="6:6">
      <c r="F972" s="30"/>
    </row>
    <row r="973" spans="6:6">
      <c r="F973" s="30"/>
    </row>
    <row r="974" spans="6:6">
      <c r="F974" s="30"/>
    </row>
    <row r="975" spans="6:6">
      <c r="F975" s="30"/>
    </row>
    <row r="976" spans="6:6">
      <c r="F976" s="30"/>
    </row>
    <row r="977" spans="6:6">
      <c r="F977" s="30"/>
    </row>
    <row r="978" spans="6:6">
      <c r="F978" s="30"/>
    </row>
    <row r="979" spans="6:6">
      <c r="F979" s="30"/>
    </row>
    <row r="980" spans="6:6">
      <c r="F980" s="30"/>
    </row>
    <row r="981" spans="6:6">
      <c r="F981" s="30"/>
    </row>
    <row r="982" spans="6:6">
      <c r="F982" s="30"/>
    </row>
    <row r="983" spans="6:6">
      <c r="F983" s="30"/>
    </row>
    <row r="984" spans="6:6">
      <c r="F984" s="30"/>
    </row>
    <row r="985" spans="6:6">
      <c r="F985" s="30"/>
    </row>
    <row r="986" spans="6:6">
      <c r="F986" s="30"/>
    </row>
    <row r="987" spans="6:6">
      <c r="F987" s="30"/>
    </row>
    <row r="988" spans="6:6">
      <c r="F988" s="30"/>
    </row>
    <row r="989" spans="6:6">
      <c r="F989" s="30"/>
    </row>
    <row r="990" spans="6:6">
      <c r="F990" s="30"/>
    </row>
    <row r="991" spans="6:6">
      <c r="F991" s="30"/>
    </row>
    <row r="992" spans="6:6">
      <c r="F992" s="30"/>
    </row>
    <row r="993" spans="6:6">
      <c r="F993" s="30"/>
    </row>
    <row r="994" spans="6:6">
      <c r="F994" s="30"/>
    </row>
    <row r="995" spans="6:6">
      <c r="F995" s="30"/>
    </row>
    <row r="996" spans="6:6">
      <c r="F996" s="30"/>
    </row>
    <row r="997" spans="6:6">
      <c r="F997" s="30"/>
    </row>
    <row r="998" spans="6:6">
      <c r="F998" s="30"/>
    </row>
    <row r="999" spans="6:6">
      <c r="F999" s="30"/>
    </row>
    <row r="1000" spans="6:6">
      <c r="F1000" s="30"/>
    </row>
    <row r="1001" spans="6:6">
      <c r="F1001" s="30"/>
    </row>
    <row r="1002" spans="6:6">
      <c r="F1002" s="30"/>
    </row>
    <row r="1003" spans="6:6">
      <c r="F1003" s="30"/>
    </row>
    <row r="1004" spans="6:6">
      <c r="F1004" s="30"/>
    </row>
    <row r="1005" spans="6:6">
      <c r="F1005" s="30"/>
    </row>
    <row r="1006" spans="6:6">
      <c r="F1006" s="30"/>
    </row>
    <row r="1007" spans="6:6">
      <c r="F1007" s="30"/>
    </row>
    <row r="1008" spans="6:6">
      <c r="F1008" s="30"/>
    </row>
    <row r="1009" spans="6:6">
      <c r="F1009" s="30"/>
    </row>
    <row r="1010" spans="6:6">
      <c r="F1010" s="30"/>
    </row>
    <row r="1011" spans="6:6">
      <c r="F1011" s="30"/>
    </row>
    <row r="1012" spans="6:6">
      <c r="F1012" s="30"/>
    </row>
    <row r="1013" spans="6:6">
      <c r="F1013" s="30"/>
    </row>
    <row r="1014" spans="6:6">
      <c r="F1014" s="30"/>
    </row>
    <row r="1015" spans="6:6">
      <c r="F1015" s="30"/>
    </row>
    <row r="1016" spans="6:6">
      <c r="F1016" s="30"/>
    </row>
    <row r="1017" spans="6:6">
      <c r="F1017" s="30"/>
    </row>
    <row r="1018" spans="6:6">
      <c r="F1018" s="30"/>
    </row>
    <row r="1019" spans="6:6">
      <c r="F1019" s="30"/>
    </row>
    <row r="1020" spans="6:6">
      <c r="F1020" s="30"/>
    </row>
    <row r="1021" spans="6:6">
      <c r="F1021" s="30"/>
    </row>
    <row r="1022" spans="6:6">
      <c r="F1022" s="30"/>
    </row>
    <row r="1023" spans="6:6">
      <c r="F1023" s="30"/>
    </row>
    <row r="1024" spans="6:6">
      <c r="F1024" s="30"/>
    </row>
    <row r="1025" spans="6:6">
      <c r="F1025" s="30"/>
    </row>
    <row r="1026" spans="6:6">
      <c r="F1026" s="30"/>
    </row>
    <row r="1027" spans="6:6">
      <c r="F1027" s="30"/>
    </row>
    <row r="1028" spans="6:6">
      <c r="F1028" s="30"/>
    </row>
    <row r="1029" spans="6:6">
      <c r="F1029" s="30"/>
    </row>
    <row r="1030" spans="6:6">
      <c r="F1030" s="30"/>
    </row>
    <row r="1031" spans="6:6">
      <c r="F1031" s="30"/>
    </row>
    <row r="1032" spans="6:6">
      <c r="F1032" s="30"/>
    </row>
    <row r="1033" spans="6:6">
      <c r="F1033" s="30"/>
    </row>
    <row r="1034" spans="6:6">
      <c r="F1034" s="30"/>
    </row>
    <row r="1035" spans="6:6">
      <c r="F1035" s="30"/>
    </row>
    <row r="1036" spans="6:6">
      <c r="F1036" s="30"/>
    </row>
    <row r="1037" spans="6:6">
      <c r="F1037" s="30"/>
    </row>
    <row r="1038" spans="6:6">
      <c r="F1038" s="30"/>
    </row>
    <row r="1039" spans="6:6">
      <c r="F1039" s="30"/>
    </row>
    <row r="1040" spans="6:6">
      <c r="F1040" s="30"/>
    </row>
    <row r="1041" spans="6:6">
      <c r="F1041" s="30"/>
    </row>
    <row r="1042" spans="6:6">
      <c r="F1042" s="30"/>
    </row>
    <row r="1043" spans="6:6">
      <c r="F1043" s="30"/>
    </row>
    <row r="1044" spans="6:6">
      <c r="F1044" s="30"/>
    </row>
    <row r="1045" spans="6:6">
      <c r="F1045" s="30"/>
    </row>
    <row r="1046" spans="6:6">
      <c r="F1046" s="30"/>
    </row>
    <row r="1047" spans="6:6">
      <c r="F1047" s="30"/>
    </row>
    <row r="1048" spans="6:6">
      <c r="F1048" s="30"/>
    </row>
    <row r="1049" spans="6:6">
      <c r="F1049" s="30"/>
    </row>
    <row r="1050" spans="6:6">
      <c r="F1050" s="30"/>
    </row>
    <row r="1051" spans="6:6">
      <c r="F1051" s="30"/>
    </row>
    <row r="1052" spans="6:6">
      <c r="F1052" s="30"/>
    </row>
    <row r="1053" spans="6:6">
      <c r="F1053" s="30"/>
    </row>
    <row r="1054" spans="6:6">
      <c r="F1054" s="30"/>
    </row>
    <row r="1055" spans="6:6">
      <c r="F1055" s="30"/>
    </row>
    <row r="1056" spans="6:6">
      <c r="F1056" s="30"/>
    </row>
    <row r="1057" spans="6:6">
      <c r="F1057" s="30"/>
    </row>
    <row r="1058" spans="6:6">
      <c r="F1058" s="30"/>
    </row>
    <row r="1059" spans="6:6">
      <c r="F1059" s="30"/>
    </row>
    <row r="1060" spans="6:6">
      <c r="F1060" s="30"/>
    </row>
    <row r="1061" spans="6:6">
      <c r="F1061" s="30"/>
    </row>
    <row r="1062" spans="6:6">
      <c r="F1062" s="30"/>
    </row>
    <row r="1063" spans="6:6">
      <c r="F1063" s="30"/>
    </row>
    <row r="1064" spans="6:6">
      <c r="F1064" s="30"/>
    </row>
    <row r="1065" spans="6:6">
      <c r="F1065" s="30"/>
    </row>
    <row r="1066" spans="6:6">
      <c r="F1066" s="30"/>
    </row>
    <row r="1067" spans="6:6">
      <c r="F1067" s="30"/>
    </row>
    <row r="1068" spans="6:6">
      <c r="F1068" s="30"/>
    </row>
    <row r="1069" spans="6:6">
      <c r="F1069" s="30"/>
    </row>
    <row r="1070" spans="6:6">
      <c r="F1070" s="30"/>
    </row>
    <row r="1071" spans="6:6">
      <c r="F1071" s="30"/>
    </row>
    <row r="1072" spans="6:6">
      <c r="F1072" s="30"/>
    </row>
    <row r="1073" spans="6:6">
      <c r="F1073" s="30"/>
    </row>
    <row r="1074" spans="6:6">
      <c r="F1074" s="30"/>
    </row>
    <row r="1075" spans="6:6">
      <c r="F1075" s="30"/>
    </row>
    <row r="1076" spans="6:6">
      <c r="F1076" s="30"/>
    </row>
    <row r="1077" spans="6:6">
      <c r="F1077" s="30"/>
    </row>
    <row r="1078" spans="6:6">
      <c r="F1078" s="30"/>
    </row>
    <row r="1079" spans="6:6">
      <c r="F1079" s="30"/>
    </row>
    <row r="1080" spans="6:6">
      <c r="F1080" s="30"/>
    </row>
    <row r="1081" spans="6:6">
      <c r="F1081" s="30"/>
    </row>
    <row r="1082" spans="6:6">
      <c r="F1082" s="30"/>
    </row>
    <row r="1083" spans="6:6">
      <c r="F1083" s="30"/>
    </row>
    <row r="1084" spans="6:6">
      <c r="F1084" s="30"/>
    </row>
    <row r="1085" spans="6:6">
      <c r="F1085" s="30"/>
    </row>
    <row r="1086" spans="6:6">
      <c r="F1086" s="30"/>
    </row>
    <row r="1087" spans="6:6">
      <c r="F1087" s="30"/>
    </row>
    <row r="1088" spans="6:6">
      <c r="F1088" s="30"/>
    </row>
    <row r="1089" spans="6:6">
      <c r="F1089" s="30"/>
    </row>
    <row r="1090" spans="6:6">
      <c r="F1090" s="30"/>
    </row>
    <row r="1091" spans="6:6">
      <c r="F1091" s="30"/>
    </row>
    <row r="1092" spans="6:6">
      <c r="F1092" s="30"/>
    </row>
    <row r="1093" spans="6:6">
      <c r="F1093" s="30"/>
    </row>
    <row r="1094" spans="6:6">
      <c r="F1094" s="30"/>
    </row>
    <row r="1095" spans="6:6">
      <c r="F1095" s="30"/>
    </row>
    <row r="1096" spans="6:6">
      <c r="F1096" s="30"/>
    </row>
    <row r="1097" spans="6:6">
      <c r="F1097" s="30"/>
    </row>
    <row r="1098" spans="6:6">
      <c r="F1098" s="30"/>
    </row>
    <row r="1099" spans="6:6">
      <c r="F1099" s="30"/>
    </row>
    <row r="1100" spans="6:6">
      <c r="F1100" s="30"/>
    </row>
    <row r="1101" spans="6:6">
      <c r="F1101" s="30"/>
    </row>
    <row r="1102" spans="6:6">
      <c r="F1102" s="30"/>
    </row>
    <row r="1103" spans="6:6">
      <c r="F1103" s="30"/>
    </row>
    <row r="1104" spans="6:6">
      <c r="F1104" s="30"/>
    </row>
    <row r="1105" spans="6:6">
      <c r="F1105" s="30"/>
    </row>
    <row r="1106" spans="6:6">
      <c r="F1106" s="30"/>
    </row>
    <row r="1107" spans="6:6">
      <c r="F1107" s="30"/>
    </row>
    <row r="1108" spans="6:6">
      <c r="F1108" s="30"/>
    </row>
    <row r="1109" spans="6:6">
      <c r="F1109" s="30"/>
    </row>
    <row r="1110" spans="6:6">
      <c r="F1110" s="30"/>
    </row>
    <row r="1111" spans="6:6">
      <c r="F1111" s="30"/>
    </row>
    <row r="1112" spans="6:6">
      <c r="F1112" s="30"/>
    </row>
    <row r="1113" spans="6:6">
      <c r="F1113" s="30"/>
    </row>
    <row r="1114" spans="6:6">
      <c r="F1114" s="30"/>
    </row>
    <row r="1115" spans="6:6">
      <c r="F1115" s="30"/>
    </row>
    <row r="1116" spans="6:6">
      <c r="F1116" s="30"/>
    </row>
    <row r="1117" spans="6:6">
      <c r="F1117" s="30"/>
    </row>
    <row r="1118" spans="6:6">
      <c r="F1118" s="30"/>
    </row>
    <row r="1119" spans="6:6">
      <c r="F1119" s="30"/>
    </row>
    <row r="1120" spans="6:6">
      <c r="F1120" s="30"/>
    </row>
    <row r="1121" spans="6:6">
      <c r="F1121" s="30"/>
    </row>
    <row r="1122" spans="6:6">
      <c r="F1122" s="30"/>
    </row>
    <row r="1123" spans="6:6">
      <c r="F1123" s="30"/>
    </row>
    <row r="1124" spans="6:6">
      <c r="F1124" s="30"/>
    </row>
    <row r="1125" spans="6:6">
      <c r="F1125" s="30"/>
    </row>
    <row r="1126" spans="6:6">
      <c r="F1126" s="30"/>
    </row>
    <row r="1127" spans="6:6">
      <c r="F1127" s="30"/>
    </row>
    <row r="1128" spans="6:6">
      <c r="F1128" s="30"/>
    </row>
    <row r="1129" spans="6:6">
      <c r="F1129" s="30"/>
    </row>
    <row r="1130" spans="6:6">
      <c r="F1130" s="30"/>
    </row>
    <row r="1131" spans="6:6">
      <c r="F1131" s="30"/>
    </row>
    <row r="1132" spans="6:6">
      <c r="F1132" s="30"/>
    </row>
    <row r="1133" spans="6:6">
      <c r="F1133" s="30"/>
    </row>
    <row r="1134" spans="6:6">
      <c r="F1134" s="30"/>
    </row>
    <row r="1135" spans="6:6">
      <c r="F1135" s="30"/>
    </row>
    <row r="1136" spans="6:6">
      <c r="F1136" s="30"/>
    </row>
    <row r="1137" spans="6:6">
      <c r="F1137" s="30"/>
    </row>
    <row r="1138" spans="6:6">
      <c r="F1138" s="30"/>
    </row>
    <row r="1139" spans="6:6">
      <c r="F1139" s="30"/>
    </row>
    <row r="1140" spans="6:6">
      <c r="F1140" s="30"/>
    </row>
    <row r="1141" spans="6:6">
      <c r="F1141" s="30"/>
    </row>
    <row r="1142" spans="6:6">
      <c r="F1142" s="30"/>
    </row>
    <row r="1143" spans="6:6">
      <c r="F1143" s="30"/>
    </row>
    <row r="1144" spans="6:6">
      <c r="F1144" s="30"/>
    </row>
    <row r="1145" spans="6:6">
      <c r="F1145" s="30"/>
    </row>
    <row r="1146" spans="6:6">
      <c r="F1146" s="30"/>
    </row>
    <row r="1147" spans="6:6">
      <c r="F1147" s="30"/>
    </row>
    <row r="1148" spans="6:6">
      <c r="F1148" s="30"/>
    </row>
    <row r="1149" spans="6:6">
      <c r="F1149" s="30"/>
    </row>
    <row r="1150" spans="6:6">
      <c r="F1150" s="30"/>
    </row>
    <row r="1151" spans="6:6">
      <c r="F1151" s="30"/>
    </row>
    <row r="1152" spans="6:6">
      <c r="F1152" s="30"/>
    </row>
    <row r="1153" spans="6:6">
      <c r="F1153" s="30"/>
    </row>
    <row r="1154" spans="6:6">
      <c r="F1154" s="30"/>
    </row>
    <row r="1155" spans="6:6">
      <c r="F1155" s="30"/>
    </row>
    <row r="1156" spans="6:6">
      <c r="F1156" s="30"/>
    </row>
    <row r="1157" spans="6:6">
      <c r="F1157" s="30"/>
    </row>
    <row r="1158" spans="6:6">
      <c r="F1158" s="30"/>
    </row>
    <row r="1159" spans="6:6">
      <c r="F1159" s="30"/>
    </row>
    <row r="1160" spans="6:6">
      <c r="F1160" s="30"/>
    </row>
    <row r="1161" spans="6:6">
      <c r="F1161" s="30"/>
    </row>
    <row r="1162" spans="6:6">
      <c r="F1162" s="30"/>
    </row>
    <row r="1163" spans="6:6">
      <c r="F1163" s="30"/>
    </row>
    <row r="1164" spans="6:6">
      <c r="F1164" s="30"/>
    </row>
    <row r="1165" spans="6:6">
      <c r="F1165" s="30"/>
    </row>
    <row r="1166" spans="6:6">
      <c r="F1166" s="30"/>
    </row>
    <row r="1167" spans="6:6">
      <c r="F1167" s="30"/>
    </row>
    <row r="1168" spans="6:6">
      <c r="F1168" s="30"/>
    </row>
    <row r="1169" spans="6:6">
      <c r="F1169" s="30"/>
    </row>
    <row r="1170" spans="6:6">
      <c r="F1170" s="30"/>
    </row>
    <row r="1171" spans="6:6">
      <c r="F1171" s="30"/>
    </row>
    <row r="1172" spans="6:6">
      <c r="F1172" s="30"/>
    </row>
    <row r="1173" spans="6:6">
      <c r="F1173" s="30"/>
    </row>
    <row r="1174" spans="6:6">
      <c r="F1174" s="30"/>
    </row>
    <row r="1175" spans="6:6">
      <c r="F1175" s="30"/>
    </row>
    <row r="1176" spans="6:6">
      <c r="F1176" s="30"/>
    </row>
    <row r="1177" spans="6:6">
      <c r="F1177" s="30"/>
    </row>
    <row r="1178" spans="6:6">
      <c r="F1178" s="30"/>
    </row>
    <row r="1179" spans="6:6">
      <c r="F1179" s="30"/>
    </row>
    <row r="1180" spans="6:6">
      <c r="F1180" s="30"/>
    </row>
    <row r="1181" spans="6:6">
      <c r="F1181" s="30"/>
    </row>
    <row r="1182" spans="6:6">
      <c r="F1182" s="30"/>
    </row>
    <row r="1183" spans="6:6">
      <c r="F1183" s="30"/>
    </row>
    <row r="1184" spans="6:6">
      <c r="F1184" s="30"/>
    </row>
    <row r="1185" spans="6:6">
      <c r="F1185" s="30"/>
    </row>
    <row r="1186" spans="6:6">
      <c r="F1186" s="30"/>
    </row>
    <row r="1187" spans="6:6">
      <c r="F1187" s="30"/>
    </row>
    <row r="1188" spans="6:6">
      <c r="F1188" s="30"/>
    </row>
    <row r="1189" spans="6:6">
      <c r="F1189" s="30"/>
    </row>
    <row r="1190" spans="6:6">
      <c r="F1190" s="30"/>
    </row>
    <row r="1191" spans="6:6">
      <c r="F1191" s="30"/>
    </row>
    <row r="1192" spans="6:6">
      <c r="F1192" s="30"/>
    </row>
    <row r="1193" spans="6:6">
      <c r="F1193" s="30"/>
    </row>
    <row r="1194" spans="6:6">
      <c r="F1194" s="30"/>
    </row>
    <row r="1195" spans="6:6">
      <c r="F1195" s="30"/>
    </row>
    <row r="1196" spans="6:6">
      <c r="F1196" s="30"/>
    </row>
    <row r="1197" spans="6:6">
      <c r="F1197" s="30"/>
    </row>
    <row r="1198" spans="6:6">
      <c r="F1198" s="30"/>
    </row>
    <row r="1199" spans="6:6">
      <c r="F1199" s="30"/>
    </row>
    <row r="1200" spans="6:6">
      <c r="F1200" s="30"/>
    </row>
    <row r="1201" spans="6:6">
      <c r="F1201" s="30"/>
    </row>
    <row r="1202" spans="6:6">
      <c r="F1202" s="30"/>
    </row>
    <row r="1203" spans="6:6">
      <c r="F1203" s="30"/>
    </row>
    <row r="1204" spans="6:6">
      <c r="F1204" s="30"/>
    </row>
    <row r="1205" spans="6:6">
      <c r="F1205" s="30"/>
    </row>
    <row r="1206" spans="6:6">
      <c r="F1206" s="30"/>
    </row>
    <row r="1207" spans="6:6">
      <c r="F1207" s="30"/>
    </row>
    <row r="1208" spans="6:6">
      <c r="F1208" s="30"/>
    </row>
    <row r="1209" spans="6:6">
      <c r="F1209" s="30"/>
    </row>
    <row r="1210" spans="6:6">
      <c r="F1210" s="30"/>
    </row>
    <row r="1211" spans="6:6">
      <c r="F1211" s="30"/>
    </row>
    <row r="1212" spans="6:6">
      <c r="F1212" s="30"/>
    </row>
    <row r="1213" spans="6:6">
      <c r="F1213" s="30"/>
    </row>
    <row r="1214" spans="6:6">
      <c r="F1214" s="30"/>
    </row>
    <row r="1215" spans="6:6">
      <c r="F1215" s="30"/>
    </row>
    <row r="1216" spans="6:6">
      <c r="F1216" s="30"/>
    </row>
    <row r="1217" spans="6:6">
      <c r="F1217" s="30"/>
    </row>
    <row r="1218" spans="6:6">
      <c r="F1218" s="30"/>
    </row>
    <row r="1219" spans="6:6">
      <c r="F1219" s="30"/>
    </row>
    <row r="1220" spans="6:6">
      <c r="F1220" s="30"/>
    </row>
    <row r="1221" spans="6:6">
      <c r="F1221" s="30"/>
    </row>
    <row r="1222" spans="6:6">
      <c r="F1222" s="30"/>
    </row>
    <row r="1223" spans="6:6">
      <c r="F1223" s="30"/>
    </row>
    <row r="1224" spans="6:6">
      <c r="F1224" s="30"/>
    </row>
    <row r="1225" spans="6:6">
      <c r="F1225" s="30"/>
    </row>
    <row r="1226" spans="6:6">
      <c r="F1226" s="30"/>
    </row>
    <row r="1227" spans="6:6">
      <c r="F1227" s="30"/>
    </row>
    <row r="1228" spans="6:6">
      <c r="F1228" s="30"/>
    </row>
    <row r="1229" spans="6:6">
      <c r="F1229" s="30"/>
    </row>
    <row r="1230" spans="6:6">
      <c r="F1230" s="30"/>
    </row>
    <row r="1231" spans="6:6">
      <c r="F1231" s="30"/>
    </row>
    <row r="1232" spans="6:6">
      <c r="F1232" s="30"/>
    </row>
    <row r="1233" spans="6:6">
      <c r="F1233" s="30"/>
    </row>
    <row r="1234" spans="6:6">
      <c r="F1234" s="30"/>
    </row>
    <row r="1235" spans="6:6">
      <c r="F1235" s="30"/>
    </row>
    <row r="1236" spans="6:6">
      <c r="F1236" s="30"/>
    </row>
    <row r="1237" spans="6:6">
      <c r="F1237" s="30"/>
    </row>
    <row r="1238" spans="6:6">
      <c r="F1238" s="30"/>
    </row>
    <row r="1239" spans="6:6">
      <c r="F1239" s="30"/>
    </row>
    <row r="1240" spans="6:6">
      <c r="F1240" s="30"/>
    </row>
    <row r="1241" spans="6:6">
      <c r="F1241" s="30"/>
    </row>
    <row r="1242" spans="6:6">
      <c r="F1242" s="30"/>
    </row>
    <row r="1243" spans="6:6">
      <c r="F1243" s="30"/>
    </row>
    <row r="1244" spans="6:6">
      <c r="F1244" s="30"/>
    </row>
    <row r="1245" spans="6:6">
      <c r="F1245" s="30"/>
    </row>
    <row r="1246" spans="6:6">
      <c r="F1246" s="30"/>
    </row>
    <row r="1247" spans="6:6">
      <c r="F1247" s="30"/>
    </row>
    <row r="1248" spans="6:6">
      <c r="F1248" s="30"/>
    </row>
    <row r="1249" spans="6:6">
      <c r="F1249" s="30"/>
    </row>
    <row r="1250" spans="6:6">
      <c r="F1250" s="30"/>
    </row>
    <row r="1251" spans="6:6">
      <c r="F1251" s="30"/>
    </row>
    <row r="1252" spans="6:6">
      <c r="F1252" s="30"/>
    </row>
    <row r="1253" spans="6:6">
      <c r="F1253" s="30"/>
    </row>
    <row r="1254" spans="6:6">
      <c r="F1254" s="30"/>
    </row>
    <row r="1255" spans="6:6">
      <c r="F1255" s="30"/>
    </row>
    <row r="1256" spans="6:6">
      <c r="F1256" s="30"/>
    </row>
    <row r="1257" spans="6:6">
      <c r="F1257" s="30"/>
    </row>
    <row r="1258" spans="6:6">
      <c r="F1258" s="30"/>
    </row>
    <row r="1259" spans="6:6">
      <c r="F1259" s="30"/>
    </row>
    <row r="1260" spans="6:6">
      <c r="F1260" s="30"/>
    </row>
    <row r="1261" spans="6:6">
      <c r="F1261" s="30"/>
    </row>
    <row r="1262" spans="6:6">
      <c r="F1262" s="30"/>
    </row>
    <row r="1263" spans="6:6">
      <c r="F1263" s="30"/>
    </row>
    <row r="1264" spans="6:6">
      <c r="F1264" s="30"/>
    </row>
    <row r="1265" spans="6:6">
      <c r="F1265" s="30"/>
    </row>
    <row r="1266" spans="6:6">
      <c r="F1266" s="30"/>
    </row>
    <row r="1267" spans="6:6">
      <c r="F1267" s="30"/>
    </row>
    <row r="1268" spans="6:6">
      <c r="F1268" s="30"/>
    </row>
    <row r="1269" spans="6:6">
      <c r="F1269" s="30"/>
    </row>
    <row r="1270" spans="6:6">
      <c r="F1270" s="30"/>
    </row>
    <row r="1271" spans="6:6">
      <c r="F1271" s="30"/>
    </row>
    <row r="1272" spans="6:6">
      <c r="F1272" s="30"/>
    </row>
    <row r="1273" spans="6:6">
      <c r="F1273" s="30"/>
    </row>
    <row r="1274" spans="6:6">
      <c r="F1274" s="30"/>
    </row>
    <row r="1275" spans="6:6">
      <c r="F1275" s="30"/>
    </row>
    <row r="1276" spans="6:6">
      <c r="F1276" s="30"/>
    </row>
    <row r="1277" spans="6:6">
      <c r="F1277" s="30"/>
    </row>
    <row r="1278" spans="6:6">
      <c r="F1278" s="30"/>
    </row>
    <row r="1279" spans="6:6">
      <c r="F1279" s="30"/>
    </row>
    <row r="1280" spans="6:6">
      <c r="F1280" s="30"/>
    </row>
    <row r="1281" spans="6:6">
      <c r="F1281" s="30"/>
    </row>
    <row r="1282" spans="6:6">
      <c r="F1282" s="30"/>
    </row>
    <row r="1283" spans="6:6">
      <c r="F1283" s="30"/>
    </row>
    <row r="1284" spans="6:6">
      <c r="F1284" s="30"/>
    </row>
    <row r="1285" spans="6:6">
      <c r="F1285" s="30"/>
    </row>
    <row r="1286" spans="6:6">
      <c r="F1286" s="30"/>
    </row>
    <row r="1287" spans="6:6">
      <c r="F1287" s="30"/>
    </row>
    <row r="1288" spans="6:6">
      <c r="F1288" s="30"/>
    </row>
    <row r="1289" spans="6:6">
      <c r="F1289" s="30"/>
    </row>
    <row r="1290" spans="6:6">
      <c r="F1290" s="30"/>
    </row>
    <row r="1291" spans="6:6">
      <c r="F1291" s="30"/>
    </row>
    <row r="1292" spans="6:6">
      <c r="F1292" s="30"/>
    </row>
    <row r="1293" spans="6:6">
      <c r="F1293" s="30"/>
    </row>
    <row r="1294" spans="6:6">
      <c r="F1294" s="30"/>
    </row>
    <row r="1295" spans="6:6">
      <c r="F1295" s="30"/>
    </row>
    <row r="1296" spans="6:6">
      <c r="F1296" s="30"/>
    </row>
    <row r="1297" spans="6:6">
      <c r="F1297" s="30"/>
    </row>
    <row r="1298" spans="6:6">
      <c r="F1298" s="30"/>
    </row>
    <row r="1299" spans="6:6">
      <c r="F1299" s="30"/>
    </row>
    <row r="1300" spans="6:6">
      <c r="F1300" s="30"/>
    </row>
    <row r="1301" spans="6:6">
      <c r="F1301" s="30"/>
    </row>
    <row r="1302" spans="6:6">
      <c r="F1302" s="30"/>
    </row>
    <row r="1303" spans="6:6">
      <c r="F1303" s="30"/>
    </row>
    <row r="1304" spans="6:6">
      <c r="F1304" s="30"/>
    </row>
    <row r="1305" spans="6:6">
      <c r="F1305" s="30"/>
    </row>
    <row r="1306" spans="6:6">
      <c r="F1306" s="30"/>
    </row>
    <row r="1307" spans="6:6">
      <c r="F1307" s="30"/>
    </row>
    <row r="1308" spans="6:6">
      <c r="F1308" s="30"/>
    </row>
    <row r="1309" spans="6:6">
      <c r="F1309" s="30"/>
    </row>
    <row r="1310" spans="6:6">
      <c r="F1310" s="30"/>
    </row>
    <row r="1311" spans="6:6">
      <c r="F1311" s="30"/>
    </row>
    <row r="1312" spans="6:6">
      <c r="F1312" s="30"/>
    </row>
    <row r="1313" spans="6:6">
      <c r="F1313" s="30"/>
    </row>
    <row r="1314" spans="6:6">
      <c r="F1314" s="30"/>
    </row>
    <row r="1315" spans="6:6">
      <c r="F1315" s="30"/>
    </row>
    <row r="1316" spans="6:6">
      <c r="F1316" s="30"/>
    </row>
    <row r="1317" spans="6:6">
      <c r="F1317" s="30"/>
    </row>
    <row r="1318" spans="6:6">
      <c r="F1318" s="30"/>
    </row>
    <row r="1319" spans="6:6">
      <c r="F1319" s="30"/>
    </row>
    <row r="1320" spans="6:6">
      <c r="F1320" s="30"/>
    </row>
    <row r="1321" spans="6:6">
      <c r="F1321" s="30"/>
    </row>
    <row r="1322" spans="6:6">
      <c r="F1322" s="30"/>
    </row>
    <row r="1323" spans="6:6">
      <c r="F1323" s="30"/>
    </row>
    <row r="1324" spans="6:6">
      <c r="F1324" s="30"/>
    </row>
    <row r="1325" spans="6:6">
      <c r="F1325" s="30"/>
    </row>
    <row r="1326" spans="6:6">
      <c r="F1326" s="30"/>
    </row>
    <row r="1327" spans="6:6">
      <c r="F1327" s="30"/>
    </row>
    <row r="1328" spans="6:6">
      <c r="F1328" s="30"/>
    </row>
    <row r="1329" spans="6:6">
      <c r="F1329" s="30"/>
    </row>
    <row r="1330" spans="6:6">
      <c r="F1330" s="30"/>
    </row>
    <row r="1331" spans="6:6">
      <c r="F1331" s="30"/>
    </row>
    <row r="1332" spans="6:6">
      <c r="F1332" s="30"/>
    </row>
    <row r="1333" spans="6:6">
      <c r="F1333" s="30"/>
    </row>
    <row r="1334" spans="6:6">
      <c r="F1334" s="30"/>
    </row>
    <row r="1335" spans="6:6">
      <c r="F1335" s="30"/>
    </row>
    <row r="1336" spans="6:6">
      <c r="F1336" s="30"/>
    </row>
    <row r="1337" spans="6:6">
      <c r="F1337" s="30"/>
    </row>
    <row r="1338" spans="6:6">
      <c r="F1338" s="30"/>
    </row>
    <row r="1339" spans="6:6">
      <c r="F1339" s="30"/>
    </row>
    <row r="1340" spans="6:6">
      <c r="F1340" s="30"/>
    </row>
    <row r="1341" spans="6:6">
      <c r="F1341" s="30"/>
    </row>
    <row r="1342" spans="6:6">
      <c r="F1342" s="30"/>
    </row>
    <row r="1343" spans="6:6">
      <c r="F1343" s="30"/>
    </row>
    <row r="1344" spans="6:6">
      <c r="F1344" s="30"/>
    </row>
    <row r="1345" spans="6:6">
      <c r="F1345" s="30"/>
    </row>
    <row r="1346" spans="6:6">
      <c r="F1346" s="30"/>
    </row>
    <row r="1347" spans="6:6">
      <c r="F1347" s="30"/>
    </row>
    <row r="1348" spans="6:6">
      <c r="F1348" s="30"/>
    </row>
    <row r="1349" spans="6:6">
      <c r="F1349" s="30"/>
    </row>
    <row r="1350" spans="6:6">
      <c r="F1350" s="30"/>
    </row>
    <row r="1351" spans="6:6">
      <c r="F1351" s="30"/>
    </row>
    <row r="1352" spans="6:6">
      <c r="F1352" s="30"/>
    </row>
    <row r="1353" spans="6:6">
      <c r="F1353" s="30"/>
    </row>
    <row r="1354" spans="6:6">
      <c r="F1354" s="30"/>
    </row>
    <row r="1355" spans="6:6">
      <c r="F1355" s="30"/>
    </row>
    <row r="1356" spans="6:6">
      <c r="F1356" s="30"/>
    </row>
    <row r="1357" spans="6:6">
      <c r="F1357" s="30"/>
    </row>
    <row r="1358" spans="6:6">
      <c r="F1358" s="30"/>
    </row>
    <row r="1359" spans="6:6">
      <c r="F1359" s="30"/>
    </row>
    <row r="1360" spans="6:6">
      <c r="F1360" s="30"/>
    </row>
    <row r="1361" spans="6:6">
      <c r="F1361" s="30"/>
    </row>
    <row r="1362" spans="6:6">
      <c r="F1362" s="30"/>
    </row>
    <row r="1363" spans="6:6">
      <c r="F1363" s="30"/>
    </row>
    <row r="1364" spans="6:6">
      <c r="F1364" s="30"/>
    </row>
    <row r="1365" spans="6:6">
      <c r="F1365" s="30"/>
    </row>
    <row r="1366" spans="6:6">
      <c r="F1366" s="30"/>
    </row>
    <row r="1367" spans="6:6">
      <c r="F1367" s="30"/>
    </row>
    <row r="1368" spans="6:6">
      <c r="F1368" s="30"/>
    </row>
    <row r="1369" spans="6:6">
      <c r="F1369" s="30"/>
    </row>
    <row r="1370" spans="6:6">
      <c r="F1370" s="30"/>
    </row>
    <row r="1371" spans="6:6">
      <c r="F1371" s="30"/>
    </row>
    <row r="1372" spans="6:6">
      <c r="F1372" s="30"/>
    </row>
    <row r="1373" spans="6:6">
      <c r="F1373" s="30"/>
    </row>
    <row r="1374" spans="6:6">
      <c r="F1374" s="30"/>
    </row>
    <row r="1375" spans="6:6">
      <c r="F1375" s="30"/>
    </row>
    <row r="1376" spans="6:6">
      <c r="F1376" s="30"/>
    </row>
    <row r="1377" spans="6:6">
      <c r="F1377" s="30"/>
    </row>
    <row r="1378" spans="6:6">
      <c r="F1378" s="30"/>
    </row>
    <row r="1379" spans="6:6">
      <c r="F1379" s="30"/>
    </row>
    <row r="1380" spans="6:6">
      <c r="F1380" s="30"/>
    </row>
    <row r="1381" spans="6:6">
      <c r="F1381" s="30"/>
    </row>
    <row r="1382" spans="6:6">
      <c r="F1382" s="30"/>
    </row>
    <row r="1383" spans="6:6">
      <c r="F1383" s="30"/>
    </row>
    <row r="1384" spans="6:6">
      <c r="F1384" s="30"/>
    </row>
    <row r="1385" spans="6:6">
      <c r="F1385" s="30"/>
    </row>
    <row r="1386" spans="6:6">
      <c r="F1386" s="30"/>
    </row>
    <row r="1387" spans="6:6">
      <c r="F1387" s="30"/>
    </row>
    <row r="1388" spans="6:6">
      <c r="F1388" s="30"/>
    </row>
    <row r="1389" spans="6:6">
      <c r="F1389" s="30"/>
    </row>
    <row r="1390" spans="6:6">
      <c r="F1390" s="30"/>
    </row>
    <row r="1391" spans="6:6">
      <c r="F1391" s="30"/>
    </row>
    <row r="1392" spans="6:6">
      <c r="F1392" s="30"/>
    </row>
    <row r="1393" spans="6:6">
      <c r="F1393" s="30"/>
    </row>
    <row r="1394" spans="6:6">
      <c r="F1394" s="30"/>
    </row>
    <row r="1395" spans="6:6">
      <c r="F1395" s="30"/>
    </row>
    <row r="1396" spans="6:6">
      <c r="F1396" s="30"/>
    </row>
    <row r="1397" spans="6:6">
      <c r="F1397" s="30"/>
    </row>
    <row r="1398" spans="6:6">
      <c r="F1398" s="30"/>
    </row>
    <row r="1399" spans="6:6">
      <c r="F1399" s="30"/>
    </row>
    <row r="1400" spans="6:6">
      <c r="F1400" s="30"/>
    </row>
    <row r="1401" spans="6:6">
      <c r="F1401" s="30"/>
    </row>
    <row r="1402" spans="6:6">
      <c r="F1402" s="30"/>
    </row>
    <row r="1403" spans="6:6">
      <c r="F1403" s="30"/>
    </row>
    <row r="1404" spans="6:6">
      <c r="F1404" s="30"/>
    </row>
    <row r="1405" spans="6:6">
      <c r="F1405" s="30"/>
    </row>
    <row r="1406" spans="6:6">
      <c r="F1406" s="30"/>
    </row>
    <row r="1407" spans="6:6">
      <c r="F1407" s="30"/>
    </row>
    <row r="1408" spans="6:6">
      <c r="F1408" s="30"/>
    </row>
    <row r="1409" spans="6:6">
      <c r="F1409" s="30"/>
    </row>
    <row r="1410" spans="6:6">
      <c r="F1410" s="30"/>
    </row>
    <row r="1411" spans="6:6">
      <c r="F1411" s="30"/>
    </row>
    <row r="1412" spans="6:6">
      <c r="F1412" s="30"/>
    </row>
    <row r="1413" spans="6:6">
      <c r="F1413" s="30"/>
    </row>
    <row r="1414" spans="6:6">
      <c r="F1414" s="30"/>
    </row>
    <row r="1415" spans="6:6">
      <c r="F1415" s="30"/>
    </row>
    <row r="1416" spans="6:6">
      <c r="F1416" s="30"/>
    </row>
    <row r="1417" spans="6:6">
      <c r="F1417" s="30"/>
    </row>
    <row r="1418" spans="6:6">
      <c r="F1418" s="30"/>
    </row>
    <row r="1419" spans="6:6">
      <c r="F1419" s="30"/>
    </row>
    <row r="1420" spans="6:6">
      <c r="F1420" s="30"/>
    </row>
    <row r="1421" spans="6:6">
      <c r="F1421" s="30"/>
    </row>
    <row r="1422" spans="6:6">
      <c r="F1422" s="30"/>
    </row>
    <row r="1423" spans="6:6">
      <c r="F1423" s="30"/>
    </row>
    <row r="1424" spans="6:6">
      <c r="F1424" s="30"/>
    </row>
    <row r="1425" spans="6:6">
      <c r="F1425" s="30"/>
    </row>
    <row r="1426" spans="6:6">
      <c r="F1426" s="30"/>
    </row>
    <row r="1427" spans="6:6">
      <c r="F1427" s="30"/>
    </row>
    <row r="1428" spans="6:6">
      <c r="F1428" s="30"/>
    </row>
    <row r="1429" spans="6:6">
      <c r="F1429" s="30"/>
    </row>
    <row r="1430" spans="6:6">
      <c r="F1430" s="30"/>
    </row>
    <row r="1431" spans="6:6">
      <c r="F1431" s="30"/>
    </row>
    <row r="1432" spans="6:6">
      <c r="F1432" s="30"/>
    </row>
    <row r="1433" spans="6:6">
      <c r="F1433" s="30"/>
    </row>
    <row r="1434" spans="6:6">
      <c r="F1434" s="30"/>
    </row>
    <row r="1435" spans="6:6">
      <c r="F1435" s="30"/>
    </row>
    <row r="1436" spans="6:6">
      <c r="F1436" s="30"/>
    </row>
    <row r="1437" spans="6:6">
      <c r="F1437" s="30"/>
    </row>
    <row r="1438" spans="6:6">
      <c r="F1438" s="30"/>
    </row>
    <row r="1439" spans="6:6">
      <c r="F1439" s="30"/>
    </row>
    <row r="1440" spans="6:6">
      <c r="F1440" s="30"/>
    </row>
    <row r="1441" spans="6:6">
      <c r="F1441" s="30"/>
    </row>
    <row r="1442" spans="6:6">
      <c r="F1442" s="30"/>
    </row>
    <row r="1443" spans="6:6">
      <c r="F1443" s="30"/>
    </row>
    <row r="1444" spans="6:6">
      <c r="F1444" s="30"/>
    </row>
    <row r="1445" spans="6:6">
      <c r="F1445" s="30"/>
    </row>
    <row r="1446" spans="6:6">
      <c r="F1446" s="30"/>
    </row>
    <row r="1447" spans="6:6">
      <c r="F1447" s="30"/>
    </row>
    <row r="1448" spans="6:6">
      <c r="F1448" s="30"/>
    </row>
    <row r="1449" spans="6:6">
      <c r="F1449" s="30"/>
    </row>
    <row r="1450" spans="6:6">
      <c r="F1450" s="30"/>
    </row>
    <row r="1451" spans="6:6">
      <c r="F1451" s="30"/>
    </row>
    <row r="1452" spans="6:6">
      <c r="F1452" s="30"/>
    </row>
    <row r="1453" spans="6:6">
      <c r="F1453" s="30"/>
    </row>
    <row r="1454" spans="6:6">
      <c r="F1454" s="30"/>
    </row>
    <row r="1455" spans="6:6">
      <c r="F1455" s="30"/>
    </row>
    <row r="1456" spans="6:6">
      <c r="F1456" s="30"/>
    </row>
    <row r="1457" spans="6:6">
      <c r="F1457" s="30"/>
    </row>
    <row r="1458" spans="6:6">
      <c r="F1458" s="30"/>
    </row>
    <row r="1459" spans="6:6">
      <c r="F1459" s="30"/>
    </row>
    <row r="1460" spans="6:6">
      <c r="F1460" s="30"/>
    </row>
    <row r="1461" spans="6:6">
      <c r="F1461" s="30"/>
    </row>
    <row r="1462" spans="6:6">
      <c r="F1462" s="30"/>
    </row>
    <row r="1463" spans="6:6">
      <c r="F1463" s="30"/>
    </row>
    <row r="1464" spans="6:6">
      <c r="F1464" s="30"/>
    </row>
    <row r="1465" spans="6:6">
      <c r="F1465" s="30"/>
    </row>
    <row r="1466" spans="6:6">
      <c r="F1466" s="30"/>
    </row>
    <row r="1467" spans="6:6">
      <c r="F1467" s="30"/>
    </row>
    <row r="1468" spans="6:6">
      <c r="F1468" s="30"/>
    </row>
    <row r="1469" spans="6:6">
      <c r="F1469" s="30"/>
    </row>
    <row r="1470" spans="6:6">
      <c r="F1470" s="30"/>
    </row>
    <row r="1471" spans="6:6">
      <c r="F1471" s="30"/>
    </row>
    <row r="1472" spans="6:6">
      <c r="F1472" s="30"/>
    </row>
    <row r="1473" spans="6:6">
      <c r="F1473" s="30"/>
    </row>
    <row r="1474" spans="6:6">
      <c r="F1474" s="30"/>
    </row>
    <row r="1475" spans="6:6">
      <c r="F1475" s="30"/>
    </row>
    <row r="1476" spans="6:6">
      <c r="F1476" s="30"/>
    </row>
    <row r="1477" spans="6:6">
      <c r="F1477" s="30"/>
    </row>
    <row r="1478" spans="6:6">
      <c r="F1478" s="30"/>
    </row>
    <row r="1479" spans="6:6">
      <c r="F1479" s="30"/>
    </row>
    <row r="1480" spans="6:6">
      <c r="F1480" s="30"/>
    </row>
    <row r="1481" spans="6:6">
      <c r="F1481" s="30"/>
    </row>
    <row r="1482" spans="6:6">
      <c r="F1482" s="30"/>
    </row>
    <row r="1483" spans="6:6">
      <c r="F1483" s="30"/>
    </row>
    <row r="1484" spans="6:6">
      <c r="F1484" s="30"/>
    </row>
    <row r="1485" spans="6:6">
      <c r="F1485" s="30"/>
    </row>
    <row r="1486" spans="6:6">
      <c r="F1486" s="30"/>
    </row>
    <row r="1487" spans="6:6">
      <c r="F1487" s="30"/>
    </row>
    <row r="1488" spans="6:6">
      <c r="F1488" s="30"/>
    </row>
    <row r="1489" spans="6:6">
      <c r="F1489" s="30"/>
    </row>
    <row r="1490" spans="6:6">
      <c r="F1490" s="30"/>
    </row>
    <row r="1491" spans="6:6">
      <c r="F1491" s="30"/>
    </row>
    <row r="1492" spans="6:6">
      <c r="F1492" s="30"/>
    </row>
    <row r="1493" spans="6:6">
      <c r="F1493" s="30"/>
    </row>
    <row r="1494" spans="6:6">
      <c r="F1494" s="30"/>
    </row>
    <row r="1495" spans="6:6">
      <c r="F1495" s="30"/>
    </row>
    <row r="1496" spans="6:6">
      <c r="F1496" s="30"/>
    </row>
    <row r="1497" spans="6:6">
      <c r="F1497" s="30"/>
    </row>
    <row r="1498" spans="6:6">
      <c r="F1498" s="30"/>
    </row>
    <row r="1499" spans="6:6">
      <c r="F1499" s="30"/>
    </row>
    <row r="1500" spans="6:6">
      <c r="F1500" s="30"/>
    </row>
    <row r="1501" spans="6:6">
      <c r="F1501" s="30"/>
    </row>
    <row r="1502" spans="6:6">
      <c r="F1502" s="30"/>
    </row>
    <row r="1503" spans="6:6">
      <c r="F1503" s="30"/>
    </row>
    <row r="1504" spans="6:6">
      <c r="F1504" s="30"/>
    </row>
    <row r="1505" spans="6:6">
      <c r="F1505" s="30"/>
    </row>
    <row r="1506" spans="6:6">
      <c r="F1506" s="30"/>
    </row>
    <row r="1507" spans="6:6">
      <c r="F1507" s="30"/>
    </row>
    <row r="1508" spans="6:6">
      <c r="F1508" s="30"/>
    </row>
    <row r="1509" spans="6:6">
      <c r="F1509" s="30"/>
    </row>
    <row r="1510" spans="6:6">
      <c r="F1510" s="30"/>
    </row>
    <row r="1511" spans="6:6">
      <c r="F1511" s="30"/>
    </row>
    <row r="1512" spans="6:6">
      <c r="F1512" s="30"/>
    </row>
    <row r="1513" spans="6:6">
      <c r="F1513" s="30"/>
    </row>
    <row r="1514" spans="6:6">
      <c r="F1514" s="30"/>
    </row>
    <row r="1515" spans="6:6">
      <c r="F1515" s="30"/>
    </row>
    <row r="1516" spans="6:6">
      <c r="F1516" s="30"/>
    </row>
    <row r="1517" spans="6:6">
      <c r="F1517" s="30"/>
    </row>
    <row r="1518" spans="6:6">
      <c r="F1518" s="30"/>
    </row>
    <row r="1519" spans="6:6">
      <c r="F1519" s="30"/>
    </row>
    <row r="1520" spans="6:6">
      <c r="F1520" s="30"/>
    </row>
    <row r="1521" spans="6:6">
      <c r="F1521" s="30"/>
    </row>
    <row r="1522" spans="6:6">
      <c r="F1522" s="30"/>
    </row>
    <row r="1523" spans="6:6">
      <c r="F1523" s="30"/>
    </row>
    <row r="1524" spans="6:6">
      <c r="F1524" s="30"/>
    </row>
    <row r="1525" spans="6:6">
      <c r="F1525" s="30"/>
    </row>
    <row r="1526" spans="6:6">
      <c r="F1526" s="30"/>
    </row>
    <row r="1527" spans="6:6">
      <c r="F1527" s="30"/>
    </row>
    <row r="1528" spans="6:6">
      <c r="F1528" s="30"/>
    </row>
    <row r="1529" spans="6:6">
      <c r="F1529" s="30"/>
    </row>
    <row r="1530" spans="6:6">
      <c r="F1530" s="30"/>
    </row>
    <row r="1531" spans="6:6">
      <c r="F1531" s="30"/>
    </row>
    <row r="1532" spans="6:6">
      <c r="F1532" s="30"/>
    </row>
    <row r="1533" spans="6:6">
      <c r="F1533" s="30"/>
    </row>
    <row r="1534" spans="6:6">
      <c r="F1534" s="30"/>
    </row>
    <row r="1535" spans="6:6">
      <c r="F1535" s="30"/>
    </row>
    <row r="1536" spans="6:6">
      <c r="F1536" s="30"/>
    </row>
    <row r="1537" spans="6:6">
      <c r="F1537" s="30"/>
    </row>
    <row r="1538" spans="6:6">
      <c r="F1538" s="30"/>
    </row>
    <row r="1539" spans="6:6">
      <c r="F1539" s="30"/>
    </row>
    <row r="1540" spans="6:6">
      <c r="F1540" s="30"/>
    </row>
    <row r="1541" spans="6:6">
      <c r="F1541" s="30"/>
    </row>
    <row r="1542" spans="6:6">
      <c r="F1542" s="30"/>
    </row>
    <row r="1543" spans="6:6">
      <c r="F1543" s="30"/>
    </row>
    <row r="1544" spans="6:6">
      <c r="F1544" s="30"/>
    </row>
    <row r="1545" spans="6:6">
      <c r="F1545" s="30"/>
    </row>
    <row r="1546" spans="6:6">
      <c r="F1546" s="30"/>
    </row>
    <row r="1547" spans="6:6">
      <c r="F1547" s="30"/>
    </row>
    <row r="1548" spans="6:6">
      <c r="F1548" s="30"/>
    </row>
    <row r="1549" spans="6:6">
      <c r="F1549" s="30"/>
    </row>
    <row r="1550" spans="6:6">
      <c r="F1550" s="30"/>
    </row>
    <row r="1551" spans="6:6">
      <c r="F1551" s="30"/>
    </row>
    <row r="1552" spans="6:6">
      <c r="F1552" s="30"/>
    </row>
    <row r="1553" spans="6:6">
      <c r="F1553" s="30"/>
    </row>
    <row r="1554" spans="6:6">
      <c r="F1554" s="30"/>
    </row>
    <row r="1555" spans="6:6">
      <c r="F1555" s="30"/>
    </row>
    <row r="1556" spans="6:6">
      <c r="F1556" s="30"/>
    </row>
    <row r="1557" spans="6:6">
      <c r="F1557" s="30"/>
    </row>
    <row r="1558" spans="6:6">
      <c r="F1558" s="30"/>
    </row>
    <row r="1559" spans="6:6">
      <c r="F1559" s="30"/>
    </row>
    <row r="1560" spans="6:6">
      <c r="F1560" s="30"/>
    </row>
    <row r="1561" spans="6:6">
      <c r="F1561" s="30"/>
    </row>
    <row r="1562" spans="6:6">
      <c r="F1562" s="30"/>
    </row>
    <row r="1563" spans="6:6">
      <c r="F1563" s="30"/>
    </row>
    <row r="1564" spans="6:6">
      <c r="F1564" s="30"/>
    </row>
    <row r="1565" spans="6:6">
      <c r="F1565" s="30"/>
    </row>
    <row r="1566" spans="6:6">
      <c r="F1566" s="30"/>
    </row>
    <row r="1567" spans="6:6">
      <c r="F1567" s="30"/>
    </row>
    <row r="1568" spans="6:6">
      <c r="F1568" s="30"/>
    </row>
    <row r="1569" spans="6:6">
      <c r="F1569" s="30"/>
    </row>
    <row r="1570" spans="6:6">
      <c r="F1570" s="30"/>
    </row>
    <row r="1571" spans="6:6">
      <c r="F1571" s="30"/>
    </row>
    <row r="1572" spans="6:6">
      <c r="F1572" s="30"/>
    </row>
    <row r="1573" spans="6:6">
      <c r="F1573" s="30"/>
    </row>
    <row r="1574" spans="6:6">
      <c r="F1574" s="30"/>
    </row>
    <row r="1575" spans="6:6">
      <c r="F1575" s="30"/>
    </row>
    <row r="1576" spans="6:6">
      <c r="F1576" s="30"/>
    </row>
    <row r="1577" spans="6:6">
      <c r="F1577" s="30"/>
    </row>
    <row r="1578" spans="6:6">
      <c r="F1578" s="30"/>
    </row>
    <row r="1579" spans="6:6">
      <c r="F1579" s="30"/>
    </row>
    <row r="1580" spans="6:6">
      <c r="F1580" s="30"/>
    </row>
    <row r="1581" spans="6:6">
      <c r="F1581" s="30"/>
    </row>
    <row r="1582" spans="6:6">
      <c r="F1582" s="30"/>
    </row>
    <row r="1583" spans="6:6">
      <c r="F1583" s="30"/>
    </row>
    <row r="1584" spans="6:6">
      <c r="F1584" s="30"/>
    </row>
    <row r="1585" spans="6:6">
      <c r="F1585" s="30"/>
    </row>
    <row r="1586" spans="6:6">
      <c r="F1586" s="30"/>
    </row>
    <row r="1587" spans="6:6">
      <c r="F1587" s="30"/>
    </row>
    <row r="1588" spans="6:6">
      <c r="F1588" s="30"/>
    </row>
    <row r="1589" spans="6:6">
      <c r="F1589" s="30"/>
    </row>
    <row r="1590" spans="6:6">
      <c r="F1590" s="30"/>
    </row>
    <row r="1591" spans="6:6">
      <c r="F1591" s="30"/>
    </row>
    <row r="1592" spans="6:6">
      <c r="F1592" s="30"/>
    </row>
    <row r="1593" spans="6:6">
      <c r="F1593" s="30"/>
    </row>
    <row r="1594" spans="6:6">
      <c r="F1594" s="30"/>
    </row>
    <row r="1595" spans="6:6">
      <c r="F1595" s="30"/>
    </row>
    <row r="1596" spans="6:6">
      <c r="F1596" s="30"/>
    </row>
    <row r="1597" spans="6:6">
      <c r="F1597" s="30"/>
    </row>
    <row r="1598" spans="6:6">
      <c r="F1598" s="30"/>
    </row>
    <row r="1599" spans="6:6">
      <c r="F1599" s="30"/>
    </row>
    <row r="1600" spans="6:6">
      <c r="F1600" s="30"/>
    </row>
    <row r="1601" spans="6:6">
      <c r="F1601" s="30"/>
    </row>
    <row r="1602" spans="6:6">
      <c r="F1602" s="30"/>
    </row>
    <row r="1603" spans="6:6">
      <c r="F1603" s="30"/>
    </row>
    <row r="1604" spans="6:6">
      <c r="F1604" s="30"/>
    </row>
    <row r="1605" spans="6:6">
      <c r="F1605" s="30"/>
    </row>
    <row r="1606" spans="6:6">
      <c r="F1606" s="30"/>
    </row>
    <row r="1607" spans="6:6">
      <c r="F1607" s="30"/>
    </row>
    <row r="1608" spans="6:6">
      <c r="F1608" s="30"/>
    </row>
    <row r="1609" spans="6:6">
      <c r="F1609" s="30"/>
    </row>
    <row r="1610" spans="6:6">
      <c r="F1610" s="30"/>
    </row>
    <row r="1611" spans="6:6">
      <c r="F1611" s="30"/>
    </row>
    <row r="1612" spans="6:6">
      <c r="F1612" s="30"/>
    </row>
    <row r="1613" spans="6:6">
      <c r="F1613" s="30"/>
    </row>
    <row r="1614" spans="6:6">
      <c r="F1614" s="30"/>
    </row>
    <row r="1615" spans="6:6">
      <c r="F1615" s="30"/>
    </row>
    <row r="1616" spans="6:6">
      <c r="F1616" s="30"/>
    </row>
    <row r="1617" spans="6:6">
      <c r="F1617" s="30"/>
    </row>
    <row r="1618" spans="6:6">
      <c r="F1618" s="30"/>
    </row>
    <row r="1619" spans="6:6">
      <c r="F1619" s="30"/>
    </row>
    <row r="1620" spans="6:6">
      <c r="F1620" s="30"/>
    </row>
  </sheetData>
  <autoFilter ref="A9:J12"/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3"/>
  <dimension ref="A1:S27"/>
  <sheetViews>
    <sheetView tabSelected="1" workbookViewId="0">
      <selection activeCell="C14" sqref="C14"/>
    </sheetView>
  </sheetViews>
  <sheetFormatPr defaultRowHeight="15"/>
  <cols>
    <col min="1" max="1" width="5.85546875" bestFit="1" customWidth="1"/>
    <col min="2" max="2" width="16.85546875" bestFit="1" customWidth="1"/>
    <col min="3" max="3" width="12.5703125" bestFit="1" customWidth="1"/>
    <col min="4" max="4" width="13.7109375" bestFit="1" customWidth="1"/>
    <col min="6" max="6" width="18.42578125" bestFit="1" customWidth="1"/>
    <col min="7" max="7" width="11.140625" bestFit="1" customWidth="1"/>
    <col min="8" max="8" width="12.5703125" bestFit="1" customWidth="1"/>
    <col min="9" max="9" width="13.85546875" bestFit="1" customWidth="1"/>
    <col min="10" max="10" width="12.7109375" bestFit="1" customWidth="1"/>
    <col min="18" max="18" width="13.140625" bestFit="1" customWidth="1"/>
    <col min="19" max="19" width="3" bestFit="1" customWidth="1"/>
  </cols>
  <sheetData>
    <row r="1" spans="1:19">
      <c r="A1" s="41" t="s">
        <v>438</v>
      </c>
      <c r="B1" s="41" t="s">
        <v>440</v>
      </c>
      <c r="C1" s="41" t="s">
        <v>441</v>
      </c>
      <c r="D1" s="41" t="s">
        <v>442</v>
      </c>
      <c r="E1" s="41"/>
      <c r="F1" s="41"/>
      <c r="G1" s="41"/>
      <c r="H1" s="41"/>
      <c r="I1" s="41"/>
      <c r="J1" s="41"/>
      <c r="R1" s="19" t="s">
        <v>62</v>
      </c>
      <c r="S1" s="19">
        <v>1</v>
      </c>
    </row>
    <row r="2" spans="1:19">
      <c r="A2">
        <v>1</v>
      </c>
      <c r="B2" t="s">
        <v>437</v>
      </c>
      <c r="C2" t="s">
        <v>287</v>
      </c>
      <c r="D2" t="s">
        <v>55</v>
      </c>
      <c r="R2" s="19" t="s">
        <v>286</v>
      </c>
      <c r="S2" s="19">
        <v>2</v>
      </c>
    </row>
    <row r="3" spans="1:19">
      <c r="A3">
        <f>IF(NOT(B3=""),A2+1,"")</f>
        <v>2</v>
      </c>
      <c r="B3" t="s">
        <v>439</v>
      </c>
      <c r="C3" t="str">
        <f>IF(B3="","","IP")</f>
        <v>IP</v>
      </c>
      <c r="D3" t="str">
        <f>IF(B3="","","CPO-PC-6A")</f>
        <v>CPO-PC-6A</v>
      </c>
      <c r="R3" s="19" t="s">
        <v>61</v>
      </c>
      <c r="S3" s="19">
        <v>3</v>
      </c>
    </row>
    <row r="4" spans="1:19">
      <c r="A4">
        <f t="shared" ref="A4:A15" si="0">IF(NOT(B4=""),A3+1,"")</f>
        <v>3</v>
      </c>
      <c r="B4" t="s">
        <v>443</v>
      </c>
      <c r="C4" t="s">
        <v>287</v>
      </c>
      <c r="D4" t="s">
        <v>55</v>
      </c>
      <c r="R4" s="19" t="s">
        <v>55</v>
      </c>
      <c r="S4" s="19">
        <v>4</v>
      </c>
    </row>
    <row r="5" spans="1:19">
      <c r="A5">
        <f t="shared" si="0"/>
        <v>4</v>
      </c>
      <c r="B5" t="s">
        <v>444</v>
      </c>
      <c r="C5" t="s">
        <v>287</v>
      </c>
      <c r="D5" t="s">
        <v>55</v>
      </c>
      <c r="R5" s="19" t="s">
        <v>59</v>
      </c>
      <c r="S5" s="19">
        <v>5</v>
      </c>
    </row>
    <row r="6" spans="1:19">
      <c r="A6">
        <f t="shared" si="0"/>
        <v>5</v>
      </c>
      <c r="B6" t="s">
        <v>445</v>
      </c>
      <c r="C6" t="s">
        <v>287</v>
      </c>
      <c r="D6" t="s">
        <v>55</v>
      </c>
      <c r="R6" s="19"/>
      <c r="S6" s="19"/>
    </row>
    <row r="7" spans="1:19">
      <c r="A7">
        <f t="shared" si="0"/>
        <v>6</v>
      </c>
      <c r="B7" t="s">
        <v>446</v>
      </c>
      <c r="C7" t="s">
        <v>287</v>
      </c>
      <c r="D7" t="s">
        <v>55</v>
      </c>
      <c r="R7" s="19" t="s">
        <v>287</v>
      </c>
      <c r="S7" s="19"/>
    </row>
    <row r="8" spans="1:19">
      <c r="A8">
        <f t="shared" si="0"/>
        <v>7</v>
      </c>
      <c r="B8" t="s">
        <v>447</v>
      </c>
      <c r="C8" t="s">
        <v>287</v>
      </c>
      <c r="D8" t="s">
        <v>55</v>
      </c>
      <c r="R8" s="19" t="s">
        <v>283</v>
      </c>
      <c r="S8" s="19"/>
    </row>
    <row r="9" spans="1:19">
      <c r="A9">
        <f t="shared" si="0"/>
        <v>8</v>
      </c>
      <c r="B9" t="s">
        <v>448</v>
      </c>
      <c r="C9" t="s">
        <v>287</v>
      </c>
      <c r="D9" t="s">
        <v>55</v>
      </c>
      <c r="R9" s="19" t="s">
        <v>288</v>
      </c>
      <c r="S9" s="19"/>
    </row>
    <row r="10" spans="1:19">
      <c r="A10">
        <f t="shared" si="0"/>
        <v>9</v>
      </c>
      <c r="B10" t="s">
        <v>449</v>
      </c>
      <c r="C10" t="s">
        <v>287</v>
      </c>
      <c r="D10" t="s">
        <v>55</v>
      </c>
      <c r="R10" s="19"/>
      <c r="S10" s="19"/>
    </row>
    <row r="11" spans="1:19">
      <c r="A11" t="str">
        <f t="shared" si="0"/>
        <v/>
      </c>
      <c r="R11" s="19"/>
      <c r="S11" s="19"/>
    </row>
    <row r="12" spans="1:19">
      <c r="A12" t="str">
        <f t="shared" si="0"/>
        <v/>
      </c>
      <c r="R12" s="19"/>
      <c r="S12" s="19"/>
    </row>
    <row r="13" spans="1:19">
      <c r="A13" t="str">
        <f t="shared" si="0"/>
        <v/>
      </c>
      <c r="R13" s="19" t="s">
        <v>285</v>
      </c>
      <c r="S13" s="19"/>
    </row>
    <row r="14" spans="1:19">
      <c r="A14" t="str">
        <f t="shared" si="0"/>
        <v/>
      </c>
      <c r="R14" s="19" t="s">
        <v>289</v>
      </c>
      <c r="S14" s="19"/>
    </row>
    <row r="15" spans="1:19">
      <c r="A15" t="str">
        <f t="shared" si="0"/>
        <v/>
      </c>
      <c r="R15" s="19"/>
      <c r="S15" s="19"/>
    </row>
    <row r="16" spans="1:19">
      <c r="A16" t="str">
        <f t="shared" ref="A16:A27" si="1">IF(NOT(B16=""),A15+1,"")</f>
        <v/>
      </c>
      <c r="R16" s="19"/>
      <c r="S16" s="19"/>
    </row>
    <row r="17" spans="1:19">
      <c r="A17" t="str">
        <f t="shared" si="1"/>
        <v/>
      </c>
      <c r="R17" t="s">
        <v>416</v>
      </c>
      <c r="S17" s="19">
        <v>18</v>
      </c>
    </row>
    <row r="18" spans="1:19">
      <c r="A18" t="str">
        <f t="shared" si="1"/>
        <v/>
      </c>
      <c r="R18" t="s">
        <v>415</v>
      </c>
      <c r="S18" s="19">
        <v>13</v>
      </c>
    </row>
    <row r="19" spans="1:19">
      <c r="A19" t="str">
        <f t="shared" si="1"/>
        <v/>
      </c>
      <c r="R19" t="s">
        <v>414</v>
      </c>
      <c r="S19" s="19">
        <v>14</v>
      </c>
    </row>
    <row r="20" spans="1:19">
      <c r="A20" t="str">
        <f t="shared" si="1"/>
        <v/>
      </c>
      <c r="R20" t="s">
        <v>413</v>
      </c>
      <c r="S20" s="19">
        <v>15</v>
      </c>
    </row>
    <row r="21" spans="1:19">
      <c r="A21" t="str">
        <f t="shared" si="1"/>
        <v/>
      </c>
      <c r="R21" t="s">
        <v>412</v>
      </c>
      <c r="S21" s="19">
        <v>16</v>
      </c>
    </row>
    <row r="22" spans="1:19">
      <c r="A22" t="str">
        <f t="shared" si="1"/>
        <v/>
      </c>
      <c r="R22" t="s">
        <v>411</v>
      </c>
      <c r="S22" s="19">
        <v>17</v>
      </c>
    </row>
    <row r="23" spans="1:19">
      <c r="A23" t="str">
        <f t="shared" si="1"/>
        <v/>
      </c>
      <c r="R23" t="s">
        <v>410</v>
      </c>
      <c r="S23" s="19">
        <v>19</v>
      </c>
    </row>
    <row r="24" spans="1:19">
      <c r="A24" t="str">
        <f t="shared" si="1"/>
        <v/>
      </c>
      <c r="R24" t="s">
        <v>409</v>
      </c>
      <c r="S24" s="19">
        <v>20</v>
      </c>
    </row>
    <row r="25" spans="1:19">
      <c r="A25" t="str">
        <f t="shared" si="1"/>
        <v/>
      </c>
      <c r="R25" t="s">
        <v>408</v>
      </c>
      <c r="S25" s="19">
        <v>8</v>
      </c>
    </row>
    <row r="26" spans="1:19">
      <c r="A26" t="str">
        <f t="shared" si="1"/>
        <v/>
      </c>
      <c r="R26" t="s">
        <v>407</v>
      </c>
      <c r="S26" s="19">
        <v>6</v>
      </c>
    </row>
    <row r="27" spans="1:19">
      <c r="A27" t="str">
        <f t="shared" si="1"/>
        <v/>
      </c>
      <c r="R27" t="s">
        <v>415</v>
      </c>
    </row>
  </sheetData>
  <dataValidations count="3">
    <dataValidation type="list" allowBlank="1" showInputMessage="1" showErrorMessage="1" sqref="C2:C39">
      <formula1>"IP, MSTP, Others"</formula1>
    </dataValidation>
    <dataValidation type="list" allowBlank="1" showInputMessage="1" showErrorMessage="1" sqref="D2:D32">
      <formula1>"CP-CORE, CP-HMI, CP-IPC, CPO-PC-6A, Third Party-IP"</formula1>
    </dataValidation>
    <dataValidation type="custom" allowBlank="1" showInputMessage="1" showErrorMessage="1" errorTitle="Duplicate Entry not allow" sqref="B2:B50">
      <formula1>COUNTIF($B$2:$B50,B1)=1</formula1>
    </dataValidation>
  </dataValidations>
  <pageMargins left="0.7" right="0.7" top="0.75" bottom="0.75" header="0.3" footer="0.3"/>
  <pageSetup paperSize="9" orientation="landscape" horizontalDpi="1440" verticalDpi="144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9"/>
  <dimension ref="A1:W1560"/>
  <sheetViews>
    <sheetView topLeftCell="D1" workbookViewId="0">
      <selection activeCell="L10" sqref="L10:N17"/>
    </sheetView>
  </sheetViews>
  <sheetFormatPr defaultRowHeight="15"/>
  <cols>
    <col min="1" max="1" width="32.7109375" style="5" customWidth="1"/>
    <col min="2" max="2" width="42.5703125" style="19" customWidth="1"/>
    <col min="3" max="3" width="32.7109375" style="19" customWidth="1"/>
    <col min="4" max="4" width="17.5703125" style="19" customWidth="1"/>
    <col min="5" max="5" width="17.5703125" style="4" customWidth="1"/>
    <col min="6" max="6" width="20.5703125" style="19" customWidth="1"/>
    <col min="7" max="7" width="15.7109375" style="19" customWidth="1"/>
    <col min="8" max="8" width="16.7109375" style="19" customWidth="1"/>
    <col min="9" max="9" width="19.28515625" style="19" customWidth="1"/>
    <col min="10" max="10" width="14.7109375" style="19" customWidth="1"/>
    <col min="11" max="11" width="22.42578125" style="30" customWidth="1"/>
    <col min="12" max="12" width="19.85546875" style="19" customWidth="1"/>
    <col min="13" max="13" width="21.140625" style="19" customWidth="1"/>
    <col min="14" max="14" width="27" style="30" customWidth="1"/>
    <col min="15" max="16" width="21.85546875" style="19" customWidth="1"/>
    <col min="17" max="17" width="36.5703125" style="36" customWidth="1"/>
    <col min="18" max="22" width="9.140625" style="1"/>
    <col min="23" max="23" width="9.140625" style="1" hidden="1" customWidth="1"/>
    <col min="24" max="24" width="0" style="1" hidden="1" customWidth="1"/>
    <col min="25" max="16384" width="9.140625" style="1"/>
  </cols>
  <sheetData>
    <row r="1" spans="1:23">
      <c r="B1" s="5"/>
      <c r="C1" s="5"/>
      <c r="D1" s="5"/>
      <c r="F1" s="5"/>
      <c r="G1" s="5"/>
      <c r="H1" s="5"/>
      <c r="I1" s="5"/>
      <c r="J1" s="5"/>
      <c r="K1" s="32"/>
      <c r="L1" s="5"/>
      <c r="M1" s="5"/>
      <c r="N1" s="32"/>
      <c r="O1" s="5"/>
      <c r="P1" s="5"/>
      <c r="W1" s="1">
        <v>0</v>
      </c>
    </row>
    <row r="2" spans="1:23">
      <c r="B2" s="5"/>
      <c r="C2" s="5"/>
      <c r="D2" s="5"/>
      <c r="F2" s="5"/>
      <c r="G2" s="5"/>
      <c r="H2" s="5"/>
      <c r="I2" s="5"/>
      <c r="J2" s="4"/>
      <c r="K2" s="4"/>
      <c r="L2" s="5"/>
      <c r="M2" s="5"/>
      <c r="N2" s="5"/>
      <c r="O2" s="5"/>
      <c r="P2" s="5"/>
      <c r="Q2" s="5"/>
      <c r="R2" s="32"/>
    </row>
    <row r="3" spans="1:23">
      <c r="B3" s="5"/>
      <c r="C3" s="5"/>
      <c r="D3" s="5"/>
      <c r="F3" s="34"/>
      <c r="G3" s="34"/>
      <c r="H3" s="5"/>
      <c r="I3" s="5"/>
      <c r="J3" s="4"/>
      <c r="K3" s="4"/>
      <c r="L3" s="5"/>
      <c r="M3" s="5"/>
      <c r="N3" s="5"/>
      <c r="O3" s="5"/>
      <c r="P3" s="5"/>
      <c r="Q3" s="5"/>
      <c r="R3" s="32"/>
    </row>
    <row r="4" spans="1:23">
      <c r="B4" s="5"/>
      <c r="C4" s="4" t="s">
        <v>2</v>
      </c>
      <c r="D4" s="39" t="s">
        <v>405</v>
      </c>
      <c r="E4" s="32" t="s">
        <v>261</v>
      </c>
      <c r="F4" s="5"/>
      <c r="G4" s="34" t="s">
        <v>406</v>
      </c>
      <c r="H4" s="5"/>
      <c r="I4" s="5"/>
      <c r="J4" s="4"/>
      <c r="K4" s="4"/>
      <c r="L4" s="5"/>
      <c r="M4" s="34"/>
      <c r="N4" s="34"/>
      <c r="O4" s="5"/>
      <c r="P4" s="32"/>
      <c r="Q4" s="5"/>
      <c r="R4" s="32"/>
    </row>
    <row r="5" spans="1:23">
      <c r="B5" s="4"/>
      <c r="C5" s="4"/>
      <c r="D5" s="4"/>
      <c r="F5" s="5"/>
      <c r="G5" s="5"/>
      <c r="H5" s="5"/>
      <c r="I5" s="5"/>
      <c r="J5" s="4"/>
      <c r="K5" s="4"/>
      <c r="L5" s="5"/>
      <c r="M5" s="5"/>
      <c r="N5" s="5"/>
      <c r="O5" s="5"/>
      <c r="P5" s="5"/>
      <c r="Q5" s="5"/>
      <c r="R5" s="32"/>
    </row>
    <row r="6" spans="1:23" ht="15" customHeight="1">
      <c r="B6" s="4"/>
      <c r="C6" s="4"/>
      <c r="D6" s="4"/>
      <c r="F6" s="5"/>
      <c r="G6" s="5"/>
      <c r="H6" s="5"/>
      <c r="I6" s="5"/>
      <c r="J6" s="4"/>
      <c r="K6" s="4"/>
      <c r="L6" s="5"/>
      <c r="M6" s="5"/>
      <c r="N6" s="5"/>
      <c r="O6" s="5"/>
      <c r="P6" s="5"/>
      <c r="Q6" s="5"/>
      <c r="R6" s="32"/>
    </row>
    <row r="7" spans="1:23" ht="15" customHeight="1">
      <c r="B7" s="5"/>
      <c r="C7" s="4" t="s">
        <v>241</v>
      </c>
      <c r="D7" s="40">
        <v>67</v>
      </c>
      <c r="F7" s="5"/>
      <c r="G7" s="5"/>
      <c r="H7" s="5"/>
      <c r="I7" s="5"/>
      <c r="J7" s="4"/>
      <c r="K7" s="4"/>
      <c r="L7" s="5"/>
      <c r="M7" s="5"/>
      <c r="N7" s="5"/>
      <c r="O7" s="5"/>
      <c r="P7" s="5"/>
      <c r="Q7" s="5"/>
      <c r="R7" s="32"/>
    </row>
    <row r="8" spans="1:23" ht="0.95" customHeight="1">
      <c r="B8" s="5"/>
      <c r="C8" s="5"/>
      <c r="D8" s="5"/>
      <c r="F8" s="5"/>
      <c r="G8" s="5"/>
      <c r="H8" s="6"/>
      <c r="I8" s="6"/>
      <c r="J8" s="4" t="s">
        <v>241</v>
      </c>
      <c r="K8" s="18">
        <v>298</v>
      </c>
      <c r="L8" s="5"/>
      <c r="M8" s="5"/>
      <c r="N8" s="5"/>
      <c r="O8" s="5"/>
      <c r="P8" s="5"/>
      <c r="Q8" s="5"/>
      <c r="R8" s="32"/>
    </row>
    <row r="9" spans="1:23" s="3" customFormat="1" ht="15" customHeight="1">
      <c r="A9" s="8" t="s">
        <v>52</v>
      </c>
      <c r="B9" s="8" t="s">
        <v>248</v>
      </c>
      <c r="C9" s="8" t="s">
        <v>249</v>
      </c>
      <c r="D9" s="8" t="s">
        <v>76</v>
      </c>
      <c r="E9" s="8" t="s">
        <v>266</v>
      </c>
      <c r="F9" s="8" t="s">
        <v>250</v>
      </c>
      <c r="G9" s="8" t="s">
        <v>251</v>
      </c>
      <c r="H9" s="8" t="s">
        <v>252</v>
      </c>
      <c r="I9" s="8" t="s">
        <v>253</v>
      </c>
      <c r="J9" s="8" t="s">
        <v>254</v>
      </c>
      <c r="K9" s="33" t="s">
        <v>255</v>
      </c>
      <c r="L9" s="12" t="s">
        <v>256</v>
      </c>
      <c r="M9" s="12" t="s">
        <v>257</v>
      </c>
      <c r="N9" s="35" t="s">
        <v>258</v>
      </c>
      <c r="O9" s="12" t="s">
        <v>259</v>
      </c>
      <c r="P9" s="12" t="s">
        <v>260</v>
      </c>
      <c r="Q9" s="12" t="s">
        <v>77</v>
      </c>
    </row>
    <row r="10" spans="1:23">
      <c r="A10" s="5" t="s">
        <v>284</v>
      </c>
      <c r="B10" s="19" t="s">
        <v>337</v>
      </c>
      <c r="C10" s="19" t="s">
        <v>292</v>
      </c>
      <c r="D10" s="19" t="s">
        <v>279</v>
      </c>
      <c r="E10" s="4">
        <v>1</v>
      </c>
      <c r="F10" s="19" t="s">
        <v>99</v>
      </c>
      <c r="G10" s="19">
        <v>0.2</v>
      </c>
      <c r="H10" s="19">
        <v>0</v>
      </c>
      <c r="I10" s="19" t="s">
        <v>242</v>
      </c>
      <c r="J10" s="19">
        <v>100</v>
      </c>
      <c r="K10" s="30">
        <v>0</v>
      </c>
      <c r="L10" s="30">
        <v>0</v>
      </c>
      <c r="M10" s="30">
        <v>0</v>
      </c>
      <c r="N10" s="30">
        <v>86400</v>
      </c>
      <c r="O10" s="19" t="s">
        <v>102</v>
      </c>
      <c r="P10" s="19" t="s">
        <v>99</v>
      </c>
      <c r="Q10" s="36">
        <v>1</v>
      </c>
    </row>
    <row r="11" spans="1:23">
      <c r="A11" s="5" t="s">
        <v>284</v>
      </c>
      <c r="B11" s="19" t="s">
        <v>338</v>
      </c>
      <c r="C11" s="19" t="s">
        <v>325</v>
      </c>
      <c r="D11" s="19" t="s">
        <v>279</v>
      </c>
      <c r="E11" s="4">
        <v>2</v>
      </c>
      <c r="F11" s="19" t="s">
        <v>99</v>
      </c>
      <c r="G11" s="19">
        <v>1</v>
      </c>
      <c r="H11" s="19">
        <v>0</v>
      </c>
      <c r="I11" s="19" t="s">
        <v>242</v>
      </c>
      <c r="J11" s="19">
        <v>100</v>
      </c>
      <c r="K11" s="30">
        <v>0</v>
      </c>
      <c r="L11" s="30">
        <v>0</v>
      </c>
      <c r="M11" s="30">
        <v>0</v>
      </c>
      <c r="N11" s="30">
        <v>86400</v>
      </c>
      <c r="O11" s="19" t="s">
        <v>153</v>
      </c>
      <c r="P11" s="19" t="s">
        <v>99</v>
      </c>
      <c r="Q11" s="36">
        <v>2</v>
      </c>
    </row>
    <row r="12" spans="1:23">
      <c r="A12" s="5" t="s">
        <v>284</v>
      </c>
      <c r="B12" s="19" t="s">
        <v>339</v>
      </c>
      <c r="C12" s="19" t="s">
        <v>327</v>
      </c>
      <c r="D12" s="19" t="s">
        <v>279</v>
      </c>
      <c r="E12" s="4">
        <v>3</v>
      </c>
      <c r="F12" s="19" t="s">
        <v>99</v>
      </c>
      <c r="G12" s="19">
        <v>0.2</v>
      </c>
      <c r="H12" s="19">
        <v>0</v>
      </c>
      <c r="I12" s="19" t="s">
        <v>242</v>
      </c>
      <c r="J12" s="19">
        <v>100</v>
      </c>
      <c r="K12" s="30">
        <v>0</v>
      </c>
      <c r="L12" s="30">
        <v>0</v>
      </c>
      <c r="M12" s="30">
        <v>0</v>
      </c>
      <c r="N12" s="30">
        <v>86400</v>
      </c>
      <c r="O12" s="19" t="s">
        <v>102</v>
      </c>
      <c r="P12" s="19" t="s">
        <v>99</v>
      </c>
      <c r="Q12" s="36">
        <v>3</v>
      </c>
    </row>
    <row r="13" spans="1:23">
      <c r="A13" s="5" t="s">
        <v>284</v>
      </c>
      <c r="B13" s="19" t="s">
        <v>340</v>
      </c>
      <c r="C13" s="19" t="s">
        <v>317</v>
      </c>
      <c r="D13" s="19" t="s">
        <v>279</v>
      </c>
      <c r="E13" s="4">
        <v>4</v>
      </c>
      <c r="F13" s="29" t="s">
        <v>99</v>
      </c>
      <c r="G13" s="19">
        <v>1</v>
      </c>
      <c r="H13" s="19">
        <v>0</v>
      </c>
      <c r="I13" s="19" t="s">
        <v>242</v>
      </c>
      <c r="J13" s="19">
        <v>100</v>
      </c>
      <c r="K13" s="30">
        <v>0</v>
      </c>
      <c r="L13" s="30">
        <v>0</v>
      </c>
      <c r="M13" s="30">
        <v>0</v>
      </c>
      <c r="N13" s="30">
        <v>86400</v>
      </c>
      <c r="O13" s="20" t="s">
        <v>153</v>
      </c>
      <c r="P13" s="20" t="s">
        <v>99</v>
      </c>
      <c r="Q13" s="36">
        <v>4</v>
      </c>
    </row>
    <row r="14" spans="1:23">
      <c r="A14" s="5" t="s">
        <v>284</v>
      </c>
      <c r="B14" s="19" t="s">
        <v>341</v>
      </c>
      <c r="C14" s="19" t="s">
        <v>318</v>
      </c>
      <c r="D14" s="19" t="s">
        <v>279</v>
      </c>
      <c r="E14" s="4">
        <v>5</v>
      </c>
      <c r="F14" s="19" t="s">
        <v>99</v>
      </c>
      <c r="G14" s="19">
        <v>0.2</v>
      </c>
      <c r="H14" s="19">
        <v>0</v>
      </c>
      <c r="I14" s="19" t="s">
        <v>242</v>
      </c>
      <c r="J14" s="19">
        <v>100</v>
      </c>
      <c r="K14" s="30">
        <v>0</v>
      </c>
      <c r="L14" s="30">
        <v>0</v>
      </c>
      <c r="M14" s="30">
        <v>0</v>
      </c>
      <c r="N14" s="30">
        <v>86400</v>
      </c>
      <c r="O14" s="19" t="s">
        <v>102</v>
      </c>
      <c r="P14" s="19" t="s">
        <v>99</v>
      </c>
      <c r="Q14" s="36">
        <v>5</v>
      </c>
    </row>
    <row r="15" spans="1:23">
      <c r="A15" s="5" t="s">
        <v>284</v>
      </c>
      <c r="B15" s="19" t="s">
        <v>342</v>
      </c>
      <c r="C15" s="19" t="s">
        <v>319</v>
      </c>
      <c r="D15" s="19" t="s">
        <v>279</v>
      </c>
      <c r="E15" s="4">
        <v>6</v>
      </c>
      <c r="F15" s="19" t="s">
        <v>99</v>
      </c>
      <c r="G15" s="19">
        <v>1</v>
      </c>
      <c r="H15" s="19">
        <v>0</v>
      </c>
      <c r="I15" s="19" t="s">
        <v>242</v>
      </c>
      <c r="J15" s="19">
        <v>100</v>
      </c>
      <c r="K15" s="30">
        <v>0</v>
      </c>
      <c r="L15" s="30">
        <v>0</v>
      </c>
      <c r="M15" s="30">
        <v>0</v>
      </c>
      <c r="N15" s="30">
        <v>86400</v>
      </c>
      <c r="O15" s="19" t="s">
        <v>153</v>
      </c>
      <c r="P15" s="19" t="s">
        <v>99</v>
      </c>
      <c r="Q15" s="36">
        <v>6</v>
      </c>
    </row>
    <row r="16" spans="1:23">
      <c r="A16" s="5" t="s">
        <v>284</v>
      </c>
      <c r="B16" s="19" t="s">
        <v>343</v>
      </c>
      <c r="C16" s="19" t="s">
        <v>320</v>
      </c>
      <c r="D16" s="19" t="s">
        <v>279</v>
      </c>
      <c r="E16" s="4">
        <v>7</v>
      </c>
      <c r="F16" s="29" t="s">
        <v>99</v>
      </c>
      <c r="G16" s="19">
        <v>0.2</v>
      </c>
      <c r="H16" s="19">
        <v>0</v>
      </c>
      <c r="I16" s="19" t="s">
        <v>242</v>
      </c>
      <c r="J16" s="19">
        <v>100</v>
      </c>
      <c r="K16" s="30">
        <v>0</v>
      </c>
      <c r="L16" s="30">
        <v>0</v>
      </c>
      <c r="M16" s="30">
        <v>0</v>
      </c>
      <c r="N16" s="30">
        <v>86400</v>
      </c>
      <c r="O16" s="19" t="s">
        <v>102</v>
      </c>
      <c r="P16" s="19" t="s">
        <v>99</v>
      </c>
      <c r="Q16" s="36">
        <v>7</v>
      </c>
    </row>
    <row r="17" spans="1:17">
      <c r="A17" s="5" t="s">
        <v>284</v>
      </c>
      <c r="B17" s="19" t="s">
        <v>344</v>
      </c>
      <c r="C17" s="19" t="s">
        <v>309</v>
      </c>
      <c r="D17" s="19" t="s">
        <v>279</v>
      </c>
      <c r="E17" s="4">
        <v>8</v>
      </c>
      <c r="F17" s="19" t="s">
        <v>99</v>
      </c>
      <c r="G17" s="19">
        <v>1</v>
      </c>
      <c r="H17" s="19">
        <v>0</v>
      </c>
      <c r="I17" s="19" t="s">
        <v>242</v>
      </c>
      <c r="J17" s="19">
        <v>100</v>
      </c>
      <c r="K17" s="30">
        <v>0</v>
      </c>
      <c r="L17" s="30">
        <v>0</v>
      </c>
      <c r="M17" s="30">
        <v>0</v>
      </c>
      <c r="N17" s="30">
        <v>86400</v>
      </c>
      <c r="O17" s="19" t="s">
        <v>153</v>
      </c>
      <c r="P17" s="19" t="s">
        <v>99</v>
      </c>
      <c r="Q17" s="36">
        <v>8</v>
      </c>
    </row>
    <row r="18" spans="1:17">
      <c r="A18" s="5" t="s">
        <v>284</v>
      </c>
      <c r="B18" s="19" t="s">
        <v>345</v>
      </c>
      <c r="C18" s="19" t="s">
        <v>310</v>
      </c>
      <c r="D18" s="19" t="s">
        <v>279</v>
      </c>
      <c r="E18" s="4">
        <v>9</v>
      </c>
      <c r="F18" s="19" t="s">
        <v>99</v>
      </c>
      <c r="G18" s="19">
        <v>0.2</v>
      </c>
      <c r="H18" s="19">
        <v>0</v>
      </c>
      <c r="I18" s="19" t="s">
        <v>242</v>
      </c>
      <c r="J18" s="19">
        <v>100</v>
      </c>
      <c r="K18" s="30">
        <v>0</v>
      </c>
      <c r="L18" s="30">
        <v>0</v>
      </c>
      <c r="M18" s="30">
        <v>0</v>
      </c>
      <c r="N18" s="30">
        <v>86400</v>
      </c>
      <c r="O18" s="19" t="s">
        <v>102</v>
      </c>
      <c r="P18" s="19" t="s">
        <v>99</v>
      </c>
      <c r="Q18" s="36">
        <v>9</v>
      </c>
    </row>
    <row r="19" spans="1:17">
      <c r="A19" s="5" t="s">
        <v>284</v>
      </c>
      <c r="B19" s="19" t="s">
        <v>346</v>
      </c>
      <c r="C19" s="19" t="s">
        <v>294</v>
      </c>
      <c r="D19" s="19" t="s">
        <v>279</v>
      </c>
      <c r="E19" s="4">
        <v>10</v>
      </c>
      <c r="F19" s="19" t="s">
        <v>99</v>
      </c>
      <c r="G19" s="19">
        <v>1</v>
      </c>
      <c r="H19" s="19">
        <v>0</v>
      </c>
      <c r="I19" s="19" t="s">
        <v>242</v>
      </c>
      <c r="J19" s="19">
        <v>100</v>
      </c>
      <c r="K19" s="30">
        <v>0</v>
      </c>
      <c r="L19" s="30">
        <v>0</v>
      </c>
      <c r="M19" s="30">
        <v>0</v>
      </c>
      <c r="N19" s="30">
        <v>86400</v>
      </c>
      <c r="O19" s="19" t="s">
        <v>81</v>
      </c>
      <c r="P19" s="19" t="s">
        <v>99</v>
      </c>
      <c r="Q19" s="36">
        <v>10</v>
      </c>
    </row>
    <row r="20" spans="1:17">
      <c r="A20" s="5" t="s">
        <v>284</v>
      </c>
      <c r="B20" s="19" t="s">
        <v>347</v>
      </c>
      <c r="C20" s="19" t="s">
        <v>323</v>
      </c>
      <c r="D20" s="19" t="s">
        <v>279</v>
      </c>
      <c r="E20" s="4">
        <v>11</v>
      </c>
      <c r="F20" s="29" t="s">
        <v>99</v>
      </c>
      <c r="G20" s="19">
        <v>1</v>
      </c>
      <c r="H20" s="19">
        <v>0</v>
      </c>
      <c r="I20" s="19" t="s">
        <v>242</v>
      </c>
      <c r="J20" s="19">
        <v>100</v>
      </c>
      <c r="K20" s="30">
        <v>0</v>
      </c>
      <c r="L20" s="30">
        <v>0</v>
      </c>
      <c r="M20" s="30">
        <v>0</v>
      </c>
      <c r="N20" s="30">
        <v>86400</v>
      </c>
      <c r="O20" s="19" t="s">
        <v>81</v>
      </c>
      <c r="P20" s="19" t="s">
        <v>99</v>
      </c>
      <c r="Q20" s="36">
        <v>11</v>
      </c>
    </row>
    <row r="21" spans="1:17">
      <c r="A21" s="5" t="s">
        <v>284</v>
      </c>
      <c r="B21" s="19" t="s">
        <v>348</v>
      </c>
      <c r="C21" s="19" t="s">
        <v>308</v>
      </c>
      <c r="D21" s="19" t="s">
        <v>279</v>
      </c>
      <c r="E21" s="4">
        <v>12</v>
      </c>
      <c r="F21" s="19" t="s">
        <v>99</v>
      </c>
      <c r="G21" s="19">
        <v>1</v>
      </c>
      <c r="H21" s="19">
        <v>0</v>
      </c>
      <c r="I21" s="19" t="s">
        <v>242</v>
      </c>
      <c r="J21" s="19">
        <v>100</v>
      </c>
      <c r="K21" s="30">
        <v>0</v>
      </c>
      <c r="L21" s="30">
        <v>0</v>
      </c>
      <c r="M21" s="30">
        <v>0</v>
      </c>
      <c r="N21" s="30">
        <v>86400</v>
      </c>
      <c r="O21" s="19" t="s">
        <v>81</v>
      </c>
      <c r="P21" s="19" t="s">
        <v>99</v>
      </c>
      <c r="Q21" s="36">
        <v>12</v>
      </c>
    </row>
    <row r="22" spans="1:17">
      <c r="A22" s="5" t="s">
        <v>284</v>
      </c>
      <c r="B22" s="19" t="s">
        <v>349</v>
      </c>
      <c r="C22" s="19" t="s">
        <v>330</v>
      </c>
      <c r="D22" s="19" t="s">
        <v>279</v>
      </c>
      <c r="E22" s="4">
        <v>13</v>
      </c>
      <c r="F22" s="19" t="s">
        <v>99</v>
      </c>
      <c r="G22" s="19">
        <v>1</v>
      </c>
      <c r="H22" s="19">
        <v>1</v>
      </c>
      <c r="I22" s="19" t="s">
        <v>243</v>
      </c>
      <c r="J22" s="19">
        <v>100</v>
      </c>
      <c r="K22" s="30">
        <v>1</v>
      </c>
      <c r="L22" s="30">
        <v>0</v>
      </c>
      <c r="M22" s="30">
        <v>0</v>
      </c>
      <c r="N22" s="30">
        <v>10</v>
      </c>
      <c r="O22" s="19" t="s">
        <v>153</v>
      </c>
      <c r="P22" s="19" t="s">
        <v>99</v>
      </c>
      <c r="Q22" s="36">
        <v>13</v>
      </c>
    </row>
    <row r="23" spans="1:17">
      <c r="A23" s="5" t="s">
        <v>284</v>
      </c>
      <c r="B23" s="19" t="s">
        <v>350</v>
      </c>
      <c r="C23" s="19" t="s">
        <v>331</v>
      </c>
      <c r="D23" s="19" t="s">
        <v>279</v>
      </c>
      <c r="E23" s="4">
        <v>14</v>
      </c>
      <c r="F23" s="29" t="s">
        <v>99</v>
      </c>
      <c r="G23" s="19">
        <v>0.2</v>
      </c>
      <c r="H23" s="19">
        <v>1</v>
      </c>
      <c r="I23" s="19" t="s">
        <v>243</v>
      </c>
      <c r="J23" s="19">
        <v>100</v>
      </c>
      <c r="K23" s="30">
        <v>1</v>
      </c>
      <c r="L23" s="30">
        <v>0</v>
      </c>
      <c r="M23" s="30">
        <v>1</v>
      </c>
      <c r="N23" s="30">
        <v>10</v>
      </c>
      <c r="O23" s="19" t="s">
        <v>102</v>
      </c>
      <c r="P23" s="19" t="s">
        <v>99</v>
      </c>
      <c r="Q23" s="36">
        <v>14</v>
      </c>
    </row>
    <row r="24" spans="1:17">
      <c r="A24" s="5" t="s">
        <v>284</v>
      </c>
      <c r="B24" s="19" t="s">
        <v>351</v>
      </c>
      <c r="C24" s="19" t="s">
        <v>335</v>
      </c>
      <c r="D24" s="19" t="s">
        <v>279</v>
      </c>
      <c r="E24" s="4">
        <v>15</v>
      </c>
      <c r="F24" s="19" t="s">
        <v>99</v>
      </c>
      <c r="G24" s="19">
        <v>1</v>
      </c>
      <c r="H24" s="19">
        <v>0</v>
      </c>
      <c r="I24" s="19" t="s">
        <v>242</v>
      </c>
      <c r="J24" s="19">
        <v>100</v>
      </c>
      <c r="K24" s="30">
        <v>0</v>
      </c>
      <c r="L24" s="30">
        <v>0</v>
      </c>
      <c r="M24" s="30">
        <v>0</v>
      </c>
      <c r="N24" s="30">
        <v>86400</v>
      </c>
      <c r="O24" s="19" t="s">
        <v>81</v>
      </c>
      <c r="P24" s="19" t="s">
        <v>99</v>
      </c>
      <c r="Q24" s="36">
        <v>15</v>
      </c>
    </row>
    <row r="25" spans="1:17">
      <c r="A25" s="5" t="s">
        <v>284</v>
      </c>
      <c r="B25" s="19" t="s">
        <v>352</v>
      </c>
      <c r="C25" s="19" t="s">
        <v>299</v>
      </c>
      <c r="D25" s="19" t="s">
        <v>279</v>
      </c>
      <c r="E25" s="4">
        <v>16</v>
      </c>
      <c r="F25" s="29" t="s">
        <v>99</v>
      </c>
      <c r="G25" s="19">
        <v>1</v>
      </c>
      <c r="H25" s="19">
        <v>0</v>
      </c>
      <c r="I25" s="19" t="s">
        <v>242</v>
      </c>
      <c r="J25" s="19">
        <v>100</v>
      </c>
      <c r="K25" s="30">
        <v>0</v>
      </c>
      <c r="L25" s="30">
        <v>0</v>
      </c>
      <c r="M25" s="30">
        <v>0</v>
      </c>
      <c r="N25" s="30">
        <v>86400</v>
      </c>
      <c r="O25" s="19" t="s">
        <v>81</v>
      </c>
      <c r="P25" s="19" t="s">
        <v>99</v>
      </c>
      <c r="Q25" s="36">
        <v>16</v>
      </c>
    </row>
    <row r="26" spans="1:17">
      <c r="A26" s="5" t="s">
        <v>284</v>
      </c>
      <c r="B26" s="19" t="s">
        <v>353</v>
      </c>
      <c r="C26" s="19" t="s">
        <v>292</v>
      </c>
      <c r="D26" s="19" t="s">
        <v>279</v>
      </c>
      <c r="E26" s="4">
        <v>17</v>
      </c>
      <c r="F26" s="19" t="s">
        <v>99</v>
      </c>
      <c r="G26" s="19">
        <v>0.2</v>
      </c>
      <c r="H26" s="19">
        <v>0</v>
      </c>
      <c r="I26" s="19" t="s">
        <v>242</v>
      </c>
      <c r="J26" s="19">
        <v>100</v>
      </c>
      <c r="K26" s="30">
        <v>0</v>
      </c>
      <c r="L26" s="30">
        <v>0</v>
      </c>
      <c r="M26" s="30">
        <v>0</v>
      </c>
      <c r="N26" s="30">
        <v>86400</v>
      </c>
      <c r="O26" s="19" t="s">
        <v>102</v>
      </c>
      <c r="P26" s="19" t="s">
        <v>99</v>
      </c>
      <c r="Q26" s="36">
        <v>17</v>
      </c>
    </row>
    <row r="27" spans="1:17">
      <c r="A27" s="5" t="s">
        <v>284</v>
      </c>
      <c r="B27" s="19" t="s">
        <v>354</v>
      </c>
      <c r="C27" s="19" t="s">
        <v>325</v>
      </c>
      <c r="D27" s="19" t="s">
        <v>279</v>
      </c>
      <c r="E27" s="4">
        <v>18</v>
      </c>
      <c r="F27" s="29" t="s">
        <v>99</v>
      </c>
      <c r="G27" s="19">
        <v>1</v>
      </c>
      <c r="H27" s="19">
        <v>0</v>
      </c>
      <c r="I27" s="19" t="s">
        <v>242</v>
      </c>
      <c r="J27" s="19">
        <v>100</v>
      </c>
      <c r="K27" s="30">
        <v>0</v>
      </c>
      <c r="L27" s="30">
        <v>0</v>
      </c>
      <c r="M27" s="30">
        <v>0</v>
      </c>
      <c r="N27" s="30">
        <v>86400</v>
      </c>
      <c r="O27" s="19" t="s">
        <v>153</v>
      </c>
      <c r="P27" s="19" t="s">
        <v>99</v>
      </c>
      <c r="Q27" s="36">
        <v>18</v>
      </c>
    </row>
    <row r="28" spans="1:17">
      <c r="A28" s="5" t="s">
        <v>284</v>
      </c>
      <c r="B28" s="19" t="s">
        <v>355</v>
      </c>
      <c r="C28" s="19" t="s">
        <v>327</v>
      </c>
      <c r="D28" s="19" t="s">
        <v>279</v>
      </c>
      <c r="E28" s="4">
        <v>19</v>
      </c>
      <c r="F28" s="19" t="s">
        <v>99</v>
      </c>
      <c r="G28" s="19">
        <v>0.2</v>
      </c>
      <c r="H28" s="19">
        <v>0</v>
      </c>
      <c r="I28" s="19" t="s">
        <v>242</v>
      </c>
      <c r="J28" s="19">
        <v>100</v>
      </c>
      <c r="K28" s="30">
        <v>0</v>
      </c>
      <c r="L28" s="30">
        <v>0</v>
      </c>
      <c r="M28" s="30">
        <v>0</v>
      </c>
      <c r="N28" s="30">
        <v>86400</v>
      </c>
      <c r="O28" s="19" t="s">
        <v>102</v>
      </c>
      <c r="P28" s="19" t="s">
        <v>99</v>
      </c>
      <c r="Q28" s="36">
        <v>19</v>
      </c>
    </row>
    <row r="29" spans="1:17">
      <c r="A29" s="5" t="s">
        <v>284</v>
      </c>
      <c r="B29" s="19" t="s">
        <v>356</v>
      </c>
      <c r="C29" s="19" t="s">
        <v>326</v>
      </c>
      <c r="D29" s="19" t="s">
        <v>279</v>
      </c>
      <c r="E29" s="4">
        <v>20</v>
      </c>
      <c r="F29" s="29" t="s">
        <v>99</v>
      </c>
      <c r="G29" s="19">
        <v>10</v>
      </c>
      <c r="H29" s="19">
        <v>0</v>
      </c>
      <c r="I29" s="19" t="s">
        <v>242</v>
      </c>
      <c r="J29" s="19">
        <v>100</v>
      </c>
      <c r="K29" s="30">
        <v>0</v>
      </c>
      <c r="L29" s="30">
        <v>0</v>
      </c>
      <c r="M29" s="30">
        <v>0</v>
      </c>
      <c r="N29" s="30">
        <v>86400</v>
      </c>
      <c r="O29" s="19" t="s">
        <v>85</v>
      </c>
      <c r="P29" s="19" t="s">
        <v>99</v>
      </c>
      <c r="Q29" s="36">
        <v>20</v>
      </c>
    </row>
    <row r="30" spans="1:17">
      <c r="A30" s="5" t="s">
        <v>284</v>
      </c>
      <c r="B30" s="19" t="s">
        <v>357</v>
      </c>
      <c r="C30" s="19" t="s">
        <v>315</v>
      </c>
      <c r="D30" s="19" t="s">
        <v>279</v>
      </c>
      <c r="E30" s="4">
        <v>21</v>
      </c>
      <c r="F30" s="29" t="s">
        <v>99</v>
      </c>
      <c r="G30" s="19">
        <v>1</v>
      </c>
      <c r="H30" s="19">
        <v>0</v>
      </c>
      <c r="I30" s="19" t="s">
        <v>242</v>
      </c>
      <c r="J30" s="19">
        <v>100</v>
      </c>
      <c r="K30" s="30">
        <v>0</v>
      </c>
      <c r="L30" s="30">
        <v>0</v>
      </c>
      <c r="M30" s="30">
        <v>0</v>
      </c>
      <c r="N30" s="30">
        <v>86400</v>
      </c>
      <c r="O30" s="20" t="s">
        <v>153</v>
      </c>
      <c r="P30" s="20" t="s">
        <v>99</v>
      </c>
      <c r="Q30" s="36">
        <v>21</v>
      </c>
    </row>
    <row r="31" spans="1:17">
      <c r="A31" s="5" t="s">
        <v>284</v>
      </c>
      <c r="B31" s="19" t="s">
        <v>358</v>
      </c>
      <c r="C31" s="19" t="s">
        <v>316</v>
      </c>
      <c r="D31" s="19" t="s">
        <v>279</v>
      </c>
      <c r="E31" s="4">
        <v>22</v>
      </c>
      <c r="F31" s="29" t="s">
        <v>99</v>
      </c>
      <c r="G31" s="19">
        <v>0.2</v>
      </c>
      <c r="H31" s="19">
        <v>0</v>
      </c>
      <c r="I31" s="19" t="s">
        <v>242</v>
      </c>
      <c r="J31" s="19">
        <v>100</v>
      </c>
      <c r="K31" s="30">
        <v>0</v>
      </c>
      <c r="L31" s="30">
        <v>0</v>
      </c>
      <c r="M31" s="30">
        <v>0</v>
      </c>
      <c r="N31" s="30">
        <v>86400</v>
      </c>
      <c r="O31" s="19" t="s">
        <v>102</v>
      </c>
      <c r="P31" s="19" t="s">
        <v>99</v>
      </c>
      <c r="Q31" s="36">
        <v>22</v>
      </c>
    </row>
    <row r="32" spans="1:17">
      <c r="A32" s="5" t="s">
        <v>284</v>
      </c>
      <c r="B32" s="19" t="s">
        <v>359</v>
      </c>
      <c r="C32" s="19" t="s">
        <v>294</v>
      </c>
      <c r="D32" s="19" t="s">
        <v>279</v>
      </c>
      <c r="E32" s="4">
        <v>23</v>
      </c>
      <c r="F32" s="19" t="s">
        <v>99</v>
      </c>
      <c r="G32" s="19">
        <v>1</v>
      </c>
      <c r="H32" s="19">
        <v>0</v>
      </c>
      <c r="I32" s="19" t="s">
        <v>242</v>
      </c>
      <c r="J32" s="19">
        <v>100</v>
      </c>
      <c r="K32" s="30">
        <v>0</v>
      </c>
      <c r="L32" s="30">
        <v>0</v>
      </c>
      <c r="M32" s="30">
        <v>0</v>
      </c>
      <c r="N32" s="30">
        <v>86400</v>
      </c>
      <c r="O32" s="19" t="s">
        <v>81</v>
      </c>
      <c r="P32" s="19" t="s">
        <v>99</v>
      </c>
      <c r="Q32" s="36">
        <v>23</v>
      </c>
    </row>
    <row r="33" spans="1:17">
      <c r="A33" s="5" t="s">
        <v>284</v>
      </c>
      <c r="B33" s="19" t="s">
        <v>360</v>
      </c>
      <c r="C33" s="19" t="s">
        <v>323</v>
      </c>
      <c r="D33" s="19" t="s">
        <v>279</v>
      </c>
      <c r="E33" s="4">
        <v>24</v>
      </c>
      <c r="F33" s="19" t="s">
        <v>99</v>
      </c>
      <c r="G33" s="19">
        <v>1</v>
      </c>
      <c r="H33" s="19">
        <v>0</v>
      </c>
      <c r="I33" s="19" t="s">
        <v>242</v>
      </c>
      <c r="J33" s="19">
        <v>100</v>
      </c>
      <c r="K33" s="30">
        <v>0</v>
      </c>
      <c r="L33" s="30">
        <v>0</v>
      </c>
      <c r="M33" s="30">
        <v>0</v>
      </c>
      <c r="N33" s="30">
        <v>86400</v>
      </c>
      <c r="O33" s="19" t="s">
        <v>81</v>
      </c>
      <c r="P33" s="19" t="s">
        <v>99</v>
      </c>
      <c r="Q33" s="36">
        <v>24</v>
      </c>
    </row>
    <row r="34" spans="1:17">
      <c r="A34" s="5" t="s">
        <v>284</v>
      </c>
      <c r="B34" s="19" t="s">
        <v>361</v>
      </c>
      <c r="C34" s="19" t="s">
        <v>308</v>
      </c>
      <c r="D34" s="19" t="s">
        <v>279</v>
      </c>
      <c r="E34" s="4">
        <v>25</v>
      </c>
      <c r="F34" s="19" t="s">
        <v>99</v>
      </c>
      <c r="G34" s="19">
        <v>1</v>
      </c>
      <c r="H34" s="19">
        <v>0</v>
      </c>
      <c r="I34" s="19" t="s">
        <v>242</v>
      </c>
      <c r="J34" s="19">
        <v>100</v>
      </c>
      <c r="K34" s="30">
        <v>0</v>
      </c>
      <c r="L34" s="30">
        <v>0</v>
      </c>
      <c r="M34" s="30">
        <v>0</v>
      </c>
      <c r="N34" s="30">
        <v>86400</v>
      </c>
      <c r="O34" s="19" t="s">
        <v>81</v>
      </c>
      <c r="P34" s="19" t="s">
        <v>99</v>
      </c>
      <c r="Q34" s="36">
        <v>25</v>
      </c>
    </row>
    <row r="35" spans="1:17">
      <c r="A35" s="5" t="s">
        <v>284</v>
      </c>
      <c r="B35" s="19" t="s">
        <v>362</v>
      </c>
      <c r="C35" s="19" t="s">
        <v>330</v>
      </c>
      <c r="D35" s="19" t="s">
        <v>279</v>
      </c>
      <c r="E35" s="4">
        <v>26</v>
      </c>
      <c r="F35" s="19" t="s">
        <v>99</v>
      </c>
      <c r="G35" s="19">
        <v>1</v>
      </c>
      <c r="H35" s="19">
        <v>1</v>
      </c>
      <c r="I35" s="19" t="s">
        <v>243</v>
      </c>
      <c r="J35" s="19">
        <v>100</v>
      </c>
      <c r="K35" s="30">
        <v>1</v>
      </c>
      <c r="L35" s="30">
        <v>0</v>
      </c>
      <c r="M35" s="30">
        <v>0</v>
      </c>
      <c r="N35" s="30">
        <v>10</v>
      </c>
      <c r="O35" s="19" t="s">
        <v>153</v>
      </c>
      <c r="P35" s="19" t="s">
        <v>99</v>
      </c>
      <c r="Q35" s="36">
        <v>26</v>
      </c>
    </row>
    <row r="36" spans="1:17">
      <c r="A36" s="5" t="s">
        <v>284</v>
      </c>
      <c r="B36" s="19" t="s">
        <v>363</v>
      </c>
      <c r="C36" s="19" t="s">
        <v>331</v>
      </c>
      <c r="D36" s="19" t="s">
        <v>279</v>
      </c>
      <c r="E36" s="4">
        <v>27</v>
      </c>
      <c r="F36" s="19" t="s">
        <v>99</v>
      </c>
      <c r="G36" s="19">
        <v>0.2</v>
      </c>
      <c r="H36" s="19">
        <v>1</v>
      </c>
      <c r="I36" s="19" t="s">
        <v>243</v>
      </c>
      <c r="J36" s="19">
        <v>100</v>
      </c>
      <c r="K36" s="30">
        <v>1</v>
      </c>
      <c r="L36" s="30">
        <v>0</v>
      </c>
      <c r="M36" s="30">
        <v>1</v>
      </c>
      <c r="N36" s="30">
        <v>10</v>
      </c>
      <c r="O36" s="19" t="s">
        <v>102</v>
      </c>
      <c r="P36" s="19" t="s">
        <v>99</v>
      </c>
      <c r="Q36" s="36">
        <v>27</v>
      </c>
    </row>
    <row r="37" spans="1:17">
      <c r="A37" s="5" t="s">
        <v>284</v>
      </c>
      <c r="B37" s="19" t="s">
        <v>364</v>
      </c>
      <c r="C37" s="19" t="s">
        <v>335</v>
      </c>
      <c r="D37" s="19" t="s">
        <v>279</v>
      </c>
      <c r="E37" s="4">
        <v>28</v>
      </c>
      <c r="F37" s="19" t="s">
        <v>99</v>
      </c>
      <c r="G37" s="19">
        <v>1</v>
      </c>
      <c r="H37" s="19">
        <v>0</v>
      </c>
      <c r="I37" s="19" t="s">
        <v>242</v>
      </c>
      <c r="J37" s="19">
        <v>100</v>
      </c>
      <c r="K37" s="30">
        <v>0</v>
      </c>
      <c r="L37" s="30">
        <v>0</v>
      </c>
      <c r="M37" s="30">
        <v>0</v>
      </c>
      <c r="N37" s="30">
        <v>86400</v>
      </c>
      <c r="O37" s="19" t="s">
        <v>81</v>
      </c>
      <c r="P37" s="19" t="s">
        <v>99</v>
      </c>
      <c r="Q37" s="36">
        <v>28</v>
      </c>
    </row>
    <row r="38" spans="1:17">
      <c r="A38" s="5" t="s">
        <v>284</v>
      </c>
      <c r="B38" s="19" t="s">
        <v>365</v>
      </c>
      <c r="C38" s="19" t="s">
        <v>293</v>
      </c>
      <c r="D38" s="19" t="s">
        <v>280</v>
      </c>
      <c r="E38" s="4">
        <v>1</v>
      </c>
      <c r="F38" s="19">
        <v>0</v>
      </c>
      <c r="G38" s="19">
        <v>1</v>
      </c>
      <c r="H38" s="19" t="s">
        <v>99</v>
      </c>
      <c r="I38" s="19" t="s">
        <v>99</v>
      </c>
      <c r="J38" s="19" t="s">
        <v>99</v>
      </c>
      <c r="K38" s="30" t="s">
        <v>99</v>
      </c>
      <c r="L38" s="30" t="s">
        <v>99</v>
      </c>
      <c r="M38" s="30" t="s">
        <v>99</v>
      </c>
      <c r="N38" s="30" t="s">
        <v>99</v>
      </c>
      <c r="O38" s="19" t="s">
        <v>81</v>
      </c>
      <c r="P38" s="19" t="s">
        <v>99</v>
      </c>
      <c r="Q38" s="36">
        <v>29</v>
      </c>
    </row>
    <row r="39" spans="1:17">
      <c r="A39" s="5" t="s">
        <v>284</v>
      </c>
      <c r="B39" s="19" t="s">
        <v>366</v>
      </c>
      <c r="C39" s="19" t="s">
        <v>307</v>
      </c>
      <c r="D39" s="19" t="s">
        <v>280</v>
      </c>
      <c r="E39" s="4">
        <v>2</v>
      </c>
      <c r="F39" s="19">
        <v>0</v>
      </c>
      <c r="G39" s="19">
        <v>1</v>
      </c>
      <c r="H39" s="19" t="s">
        <v>99</v>
      </c>
      <c r="I39" s="19" t="s">
        <v>99</v>
      </c>
      <c r="J39" s="19" t="s">
        <v>99</v>
      </c>
      <c r="K39" s="30" t="s">
        <v>99</v>
      </c>
      <c r="L39" s="30" t="s">
        <v>99</v>
      </c>
      <c r="M39" s="30" t="s">
        <v>99</v>
      </c>
      <c r="N39" s="30" t="s">
        <v>99</v>
      </c>
      <c r="O39" s="19" t="s">
        <v>81</v>
      </c>
      <c r="P39" s="19" t="s">
        <v>99</v>
      </c>
      <c r="Q39" s="36">
        <v>30</v>
      </c>
    </row>
    <row r="40" spans="1:17">
      <c r="A40" s="5" t="s">
        <v>284</v>
      </c>
      <c r="B40" s="19" t="s">
        <v>367</v>
      </c>
      <c r="C40" s="19" t="s">
        <v>334</v>
      </c>
      <c r="D40" s="19" t="s">
        <v>280</v>
      </c>
      <c r="E40" s="4">
        <v>3</v>
      </c>
      <c r="F40" s="19">
        <v>0</v>
      </c>
      <c r="G40" s="19">
        <v>1</v>
      </c>
      <c r="H40" s="19" t="s">
        <v>99</v>
      </c>
      <c r="I40" s="19" t="s">
        <v>99</v>
      </c>
      <c r="J40" s="19" t="s">
        <v>99</v>
      </c>
      <c r="K40" s="30" t="s">
        <v>99</v>
      </c>
      <c r="L40" s="30" t="s">
        <v>99</v>
      </c>
      <c r="M40" s="30" t="s">
        <v>99</v>
      </c>
      <c r="N40" s="30" t="s">
        <v>99</v>
      </c>
      <c r="O40" s="19" t="s">
        <v>81</v>
      </c>
      <c r="P40" s="19" t="s">
        <v>99</v>
      </c>
      <c r="Q40" s="36">
        <v>31</v>
      </c>
    </row>
    <row r="41" spans="1:17">
      <c r="A41" s="5" t="s">
        <v>284</v>
      </c>
      <c r="B41" s="19" t="s">
        <v>368</v>
      </c>
      <c r="C41" s="19" t="s">
        <v>301</v>
      </c>
      <c r="D41" s="19" t="s">
        <v>280</v>
      </c>
      <c r="E41" s="4">
        <v>4</v>
      </c>
      <c r="F41" s="19">
        <v>0</v>
      </c>
      <c r="G41" s="19">
        <v>1</v>
      </c>
      <c r="H41" s="19" t="s">
        <v>99</v>
      </c>
      <c r="I41" s="19" t="s">
        <v>99</v>
      </c>
      <c r="J41" s="19" t="s">
        <v>99</v>
      </c>
      <c r="K41" s="30" t="s">
        <v>99</v>
      </c>
      <c r="L41" s="30" t="s">
        <v>99</v>
      </c>
      <c r="M41" s="30" t="s">
        <v>99</v>
      </c>
      <c r="N41" s="30" t="s">
        <v>99</v>
      </c>
      <c r="O41" s="19" t="s">
        <v>81</v>
      </c>
      <c r="P41" s="19" t="s">
        <v>99</v>
      </c>
      <c r="Q41" s="36">
        <v>32</v>
      </c>
    </row>
    <row r="42" spans="1:17">
      <c r="A42" s="5" t="s">
        <v>284</v>
      </c>
      <c r="B42" s="19" t="s">
        <v>369</v>
      </c>
      <c r="C42" s="19" t="s">
        <v>322</v>
      </c>
      <c r="D42" s="19" t="s">
        <v>280</v>
      </c>
      <c r="E42" s="4">
        <v>5</v>
      </c>
      <c r="F42" s="29">
        <v>0</v>
      </c>
      <c r="G42" s="19">
        <v>1</v>
      </c>
      <c r="H42" s="19" t="s">
        <v>99</v>
      </c>
      <c r="I42" s="19" t="s">
        <v>99</v>
      </c>
      <c r="J42" s="19" t="s">
        <v>99</v>
      </c>
      <c r="K42" s="30" t="s">
        <v>99</v>
      </c>
      <c r="L42" s="30" t="s">
        <v>99</v>
      </c>
      <c r="M42" s="30" t="s">
        <v>99</v>
      </c>
      <c r="N42" s="30" t="s">
        <v>99</v>
      </c>
      <c r="O42" s="19" t="s">
        <v>81</v>
      </c>
      <c r="P42" s="19" t="s">
        <v>99</v>
      </c>
      <c r="Q42" s="36">
        <v>33</v>
      </c>
    </row>
    <row r="43" spans="1:17">
      <c r="A43" s="5" t="s">
        <v>284</v>
      </c>
      <c r="B43" s="19" t="s">
        <v>370</v>
      </c>
      <c r="C43" s="19" t="s">
        <v>293</v>
      </c>
      <c r="D43" s="19" t="s">
        <v>280</v>
      </c>
      <c r="E43" s="4">
        <v>6</v>
      </c>
      <c r="F43" s="29">
        <v>0</v>
      </c>
      <c r="G43" s="19">
        <v>1</v>
      </c>
      <c r="H43" s="19" t="s">
        <v>99</v>
      </c>
      <c r="I43" s="19" t="s">
        <v>99</v>
      </c>
      <c r="J43" s="19" t="s">
        <v>99</v>
      </c>
      <c r="K43" s="30" t="s">
        <v>99</v>
      </c>
      <c r="L43" s="30" t="s">
        <v>99</v>
      </c>
      <c r="M43" s="30" t="s">
        <v>99</v>
      </c>
      <c r="N43" s="30" t="s">
        <v>99</v>
      </c>
      <c r="O43" s="19" t="s">
        <v>81</v>
      </c>
      <c r="P43" s="19" t="s">
        <v>99</v>
      </c>
      <c r="Q43" s="36">
        <v>34</v>
      </c>
    </row>
    <row r="44" spans="1:17">
      <c r="A44" s="5" t="s">
        <v>284</v>
      </c>
      <c r="B44" s="19" t="s">
        <v>371</v>
      </c>
      <c r="C44" s="19" t="s">
        <v>307</v>
      </c>
      <c r="D44" s="19" t="s">
        <v>280</v>
      </c>
      <c r="E44" s="4">
        <v>7</v>
      </c>
      <c r="F44" s="19">
        <v>0</v>
      </c>
      <c r="G44" s="19">
        <v>1</v>
      </c>
      <c r="H44" s="19" t="s">
        <v>99</v>
      </c>
      <c r="I44" s="19" t="s">
        <v>99</v>
      </c>
      <c r="J44" s="19" t="s">
        <v>99</v>
      </c>
      <c r="K44" s="30" t="s">
        <v>99</v>
      </c>
      <c r="L44" s="30" t="s">
        <v>99</v>
      </c>
      <c r="M44" s="30" t="s">
        <v>99</v>
      </c>
      <c r="N44" s="30" t="s">
        <v>99</v>
      </c>
      <c r="O44" s="19" t="s">
        <v>81</v>
      </c>
      <c r="P44" s="19" t="s">
        <v>99</v>
      </c>
      <c r="Q44" s="36">
        <v>35</v>
      </c>
    </row>
    <row r="45" spans="1:17">
      <c r="A45" s="5" t="s">
        <v>284</v>
      </c>
      <c r="B45" s="19" t="s">
        <v>372</v>
      </c>
      <c r="C45" s="19" t="s">
        <v>334</v>
      </c>
      <c r="D45" s="19" t="s">
        <v>280</v>
      </c>
      <c r="E45" s="4">
        <v>8</v>
      </c>
      <c r="F45" s="19">
        <v>0</v>
      </c>
      <c r="G45" s="19">
        <v>1</v>
      </c>
      <c r="H45" s="19" t="s">
        <v>99</v>
      </c>
      <c r="I45" s="19" t="s">
        <v>99</v>
      </c>
      <c r="J45" s="19" t="s">
        <v>99</v>
      </c>
      <c r="K45" s="30" t="s">
        <v>99</v>
      </c>
      <c r="L45" s="30" t="s">
        <v>99</v>
      </c>
      <c r="M45" s="30" t="s">
        <v>99</v>
      </c>
      <c r="N45" s="30" t="s">
        <v>99</v>
      </c>
      <c r="O45" s="19" t="s">
        <v>81</v>
      </c>
      <c r="P45" s="19" t="s">
        <v>99</v>
      </c>
      <c r="Q45" s="36">
        <v>36</v>
      </c>
    </row>
    <row r="46" spans="1:17">
      <c r="A46" s="5" t="s">
        <v>284</v>
      </c>
      <c r="B46" s="19" t="s">
        <v>373</v>
      </c>
      <c r="C46" s="19" t="s">
        <v>322</v>
      </c>
      <c r="D46" s="19" t="s">
        <v>280</v>
      </c>
      <c r="E46" s="4">
        <v>9</v>
      </c>
      <c r="F46" s="29">
        <v>0</v>
      </c>
      <c r="G46" s="19">
        <v>1</v>
      </c>
      <c r="H46" s="19" t="s">
        <v>99</v>
      </c>
      <c r="I46" s="19" t="s">
        <v>99</v>
      </c>
      <c r="J46" s="19" t="s">
        <v>99</v>
      </c>
      <c r="K46" s="30" t="s">
        <v>99</v>
      </c>
      <c r="L46" s="30" t="s">
        <v>99</v>
      </c>
      <c r="M46" s="30" t="s">
        <v>99</v>
      </c>
      <c r="N46" s="30" t="s">
        <v>99</v>
      </c>
      <c r="O46" s="20" t="s">
        <v>81</v>
      </c>
      <c r="P46" s="20" t="s">
        <v>99</v>
      </c>
      <c r="Q46" s="36">
        <v>37</v>
      </c>
    </row>
    <row r="47" spans="1:17">
      <c r="A47" s="5" t="s">
        <v>284</v>
      </c>
      <c r="B47" s="19" t="s">
        <v>374</v>
      </c>
      <c r="C47" s="19" t="s">
        <v>303</v>
      </c>
      <c r="D47" s="19" t="s">
        <v>281</v>
      </c>
      <c r="E47" s="4">
        <v>1</v>
      </c>
      <c r="F47" s="29" t="s">
        <v>99</v>
      </c>
      <c r="G47" s="19" t="s">
        <v>99</v>
      </c>
      <c r="H47" s="19">
        <v>1</v>
      </c>
      <c r="I47" s="19" t="s">
        <v>244</v>
      </c>
      <c r="J47" s="19" t="s">
        <v>99</v>
      </c>
      <c r="K47" s="30" t="s">
        <v>99</v>
      </c>
      <c r="L47" s="30" t="s">
        <v>99</v>
      </c>
      <c r="M47" s="30" t="s">
        <v>99</v>
      </c>
      <c r="N47" s="30">
        <v>10</v>
      </c>
      <c r="O47" s="19" t="s">
        <v>99</v>
      </c>
      <c r="P47" s="19" t="s">
        <v>99</v>
      </c>
      <c r="Q47" s="36">
        <v>38</v>
      </c>
    </row>
    <row r="48" spans="1:17">
      <c r="A48" s="5" t="s">
        <v>284</v>
      </c>
      <c r="B48" s="19" t="s">
        <v>375</v>
      </c>
      <c r="C48" s="19" t="s">
        <v>304</v>
      </c>
      <c r="D48" s="19" t="s">
        <v>281</v>
      </c>
      <c r="E48" s="4">
        <v>2</v>
      </c>
      <c r="F48" s="29" t="s">
        <v>99</v>
      </c>
      <c r="G48" s="19" t="s">
        <v>99</v>
      </c>
      <c r="H48" s="19">
        <v>1</v>
      </c>
      <c r="I48" s="19" t="s">
        <v>242</v>
      </c>
      <c r="J48" s="19" t="s">
        <v>99</v>
      </c>
      <c r="K48" s="30" t="s">
        <v>99</v>
      </c>
      <c r="L48" s="30" t="s">
        <v>99</v>
      </c>
      <c r="M48" s="30" t="s">
        <v>99</v>
      </c>
      <c r="N48" s="30">
        <v>0</v>
      </c>
      <c r="O48" s="19" t="s">
        <v>99</v>
      </c>
      <c r="P48" s="19" t="s">
        <v>87</v>
      </c>
      <c r="Q48" s="36">
        <v>39</v>
      </c>
    </row>
    <row r="49" spans="1:17">
      <c r="A49" s="5" t="s">
        <v>284</v>
      </c>
      <c r="B49" s="19" t="s">
        <v>376</v>
      </c>
      <c r="C49" s="19" t="s">
        <v>302</v>
      </c>
      <c r="D49" s="19" t="s">
        <v>281</v>
      </c>
      <c r="E49" s="4">
        <v>3</v>
      </c>
      <c r="F49" s="29" t="s">
        <v>99</v>
      </c>
      <c r="G49" s="19" t="s">
        <v>99</v>
      </c>
      <c r="H49" s="19">
        <v>1</v>
      </c>
      <c r="I49" s="19" t="s">
        <v>244</v>
      </c>
      <c r="J49" s="19" t="s">
        <v>99</v>
      </c>
      <c r="K49" s="30" t="s">
        <v>99</v>
      </c>
      <c r="L49" s="30" t="s">
        <v>99</v>
      </c>
      <c r="M49" s="30" t="s">
        <v>99</v>
      </c>
      <c r="N49" s="30">
        <v>10</v>
      </c>
      <c r="O49" s="19" t="s">
        <v>99</v>
      </c>
      <c r="P49" s="19" t="s">
        <v>80</v>
      </c>
      <c r="Q49" s="36">
        <v>40</v>
      </c>
    </row>
    <row r="50" spans="1:17">
      <c r="A50" s="5" t="s">
        <v>284</v>
      </c>
      <c r="B50" s="19" t="s">
        <v>377</v>
      </c>
      <c r="C50" s="19" t="s">
        <v>295</v>
      </c>
      <c r="D50" s="19" t="s">
        <v>281</v>
      </c>
      <c r="E50" s="4">
        <v>4</v>
      </c>
      <c r="F50" s="19" t="s">
        <v>99</v>
      </c>
      <c r="G50" s="19" t="s">
        <v>99</v>
      </c>
      <c r="H50" s="19">
        <v>1</v>
      </c>
      <c r="I50" s="19" t="s">
        <v>244</v>
      </c>
      <c r="J50" s="19" t="s">
        <v>99</v>
      </c>
      <c r="K50" s="30" t="s">
        <v>99</v>
      </c>
      <c r="L50" s="30" t="s">
        <v>99</v>
      </c>
      <c r="M50" s="30" t="s">
        <v>99</v>
      </c>
      <c r="N50" s="30">
        <v>1</v>
      </c>
      <c r="O50" s="19" t="s">
        <v>99</v>
      </c>
      <c r="P50" s="19" t="s">
        <v>88</v>
      </c>
      <c r="Q50" s="36">
        <v>41</v>
      </c>
    </row>
    <row r="51" spans="1:17">
      <c r="A51" s="5" t="s">
        <v>284</v>
      </c>
      <c r="B51" s="19" t="s">
        <v>378</v>
      </c>
      <c r="C51" s="19" t="s">
        <v>305</v>
      </c>
      <c r="D51" s="19" t="s">
        <v>281</v>
      </c>
      <c r="E51" s="4">
        <v>5</v>
      </c>
      <c r="F51" s="19" t="s">
        <v>99</v>
      </c>
      <c r="G51" s="19" t="s">
        <v>99</v>
      </c>
      <c r="H51" s="19">
        <v>1</v>
      </c>
      <c r="I51" s="19" t="s">
        <v>242</v>
      </c>
      <c r="J51" s="19" t="s">
        <v>99</v>
      </c>
      <c r="K51" s="30" t="s">
        <v>99</v>
      </c>
      <c r="L51" s="30" t="s">
        <v>99</v>
      </c>
      <c r="M51" s="30" t="s">
        <v>99</v>
      </c>
      <c r="N51" s="30">
        <v>0</v>
      </c>
      <c r="O51" s="19" t="s">
        <v>99</v>
      </c>
      <c r="P51" s="19" t="s">
        <v>87</v>
      </c>
      <c r="Q51" s="36">
        <v>42</v>
      </c>
    </row>
    <row r="52" spans="1:17">
      <c r="A52" s="5" t="s">
        <v>284</v>
      </c>
      <c r="B52" s="19" t="s">
        <v>379</v>
      </c>
      <c r="C52" s="19" t="s">
        <v>291</v>
      </c>
      <c r="D52" s="19" t="s">
        <v>281</v>
      </c>
      <c r="E52" s="4">
        <v>6</v>
      </c>
      <c r="F52" s="19" t="s">
        <v>99</v>
      </c>
      <c r="G52" s="19" t="s">
        <v>99</v>
      </c>
      <c r="H52" s="19">
        <v>1</v>
      </c>
      <c r="I52" s="19" t="s">
        <v>244</v>
      </c>
      <c r="J52" s="19" t="s">
        <v>99</v>
      </c>
      <c r="K52" s="30" t="s">
        <v>99</v>
      </c>
      <c r="L52" s="30" t="s">
        <v>99</v>
      </c>
      <c r="M52" s="30" t="s">
        <v>99</v>
      </c>
      <c r="N52" s="30">
        <v>300</v>
      </c>
      <c r="O52" s="19" t="s">
        <v>99</v>
      </c>
      <c r="P52" s="19" t="s">
        <v>87</v>
      </c>
      <c r="Q52" s="36">
        <v>43</v>
      </c>
    </row>
    <row r="53" spans="1:17">
      <c r="A53" s="5" t="s">
        <v>284</v>
      </c>
      <c r="B53" s="19" t="s">
        <v>380</v>
      </c>
      <c r="C53" s="19" t="s">
        <v>324</v>
      </c>
      <c r="D53" s="19" t="s">
        <v>281</v>
      </c>
      <c r="E53" s="4">
        <v>7</v>
      </c>
      <c r="F53" s="19" t="s">
        <v>99</v>
      </c>
      <c r="G53" s="19" t="s">
        <v>99</v>
      </c>
      <c r="H53" s="19">
        <v>1</v>
      </c>
      <c r="I53" s="19" t="s">
        <v>244</v>
      </c>
      <c r="J53" s="19" t="s">
        <v>99</v>
      </c>
      <c r="K53" s="30" t="s">
        <v>99</v>
      </c>
      <c r="L53" s="30" t="s">
        <v>99</v>
      </c>
      <c r="M53" s="30" t="s">
        <v>99</v>
      </c>
      <c r="N53" s="30">
        <v>300</v>
      </c>
      <c r="O53" s="19" t="s">
        <v>99</v>
      </c>
      <c r="P53" s="19" t="s">
        <v>87</v>
      </c>
      <c r="Q53" s="36">
        <v>44</v>
      </c>
    </row>
    <row r="54" spans="1:17">
      <c r="A54" s="5" t="s">
        <v>284</v>
      </c>
      <c r="B54" s="19" t="s">
        <v>381</v>
      </c>
      <c r="C54" s="19" t="s">
        <v>297</v>
      </c>
      <c r="D54" s="19" t="s">
        <v>281</v>
      </c>
      <c r="E54" s="4">
        <v>8</v>
      </c>
      <c r="F54" s="19" t="s">
        <v>99</v>
      </c>
      <c r="G54" s="19" t="s">
        <v>99</v>
      </c>
      <c r="H54" s="19">
        <v>1</v>
      </c>
      <c r="I54" s="19" t="s">
        <v>244</v>
      </c>
      <c r="J54" s="19" t="s">
        <v>99</v>
      </c>
      <c r="K54" s="30" t="s">
        <v>99</v>
      </c>
      <c r="L54" s="30" t="s">
        <v>99</v>
      </c>
      <c r="M54" s="30" t="s">
        <v>99</v>
      </c>
      <c r="N54" s="30">
        <v>10</v>
      </c>
      <c r="O54" s="19" t="s">
        <v>99</v>
      </c>
      <c r="P54" s="19" t="s">
        <v>80</v>
      </c>
      <c r="Q54" s="36">
        <v>45</v>
      </c>
    </row>
    <row r="55" spans="1:17">
      <c r="A55" s="5" t="s">
        <v>284</v>
      </c>
      <c r="B55" s="19" t="s">
        <v>382</v>
      </c>
      <c r="C55" s="19" t="s">
        <v>298</v>
      </c>
      <c r="D55" s="19" t="s">
        <v>281</v>
      </c>
      <c r="E55" s="4">
        <v>9</v>
      </c>
      <c r="F55" s="19" t="s">
        <v>99</v>
      </c>
      <c r="G55" s="19" t="s">
        <v>99</v>
      </c>
      <c r="H55" s="19">
        <v>1</v>
      </c>
      <c r="I55" s="19" t="s">
        <v>244</v>
      </c>
      <c r="J55" s="19" t="s">
        <v>99</v>
      </c>
      <c r="K55" s="30" t="s">
        <v>99</v>
      </c>
      <c r="L55" s="30" t="s">
        <v>99</v>
      </c>
      <c r="M55" s="30" t="s">
        <v>99</v>
      </c>
      <c r="N55" s="30">
        <v>10</v>
      </c>
      <c r="O55" s="19" t="s">
        <v>99</v>
      </c>
      <c r="P55" s="19" t="s">
        <v>99</v>
      </c>
      <c r="Q55" s="36">
        <v>46</v>
      </c>
    </row>
    <row r="56" spans="1:17">
      <c r="A56" s="5" t="s">
        <v>284</v>
      </c>
      <c r="B56" s="19" t="s">
        <v>383</v>
      </c>
      <c r="C56" s="19" t="s">
        <v>300</v>
      </c>
      <c r="D56" s="19" t="s">
        <v>281</v>
      </c>
      <c r="E56" s="4">
        <v>10</v>
      </c>
      <c r="F56" s="19" t="s">
        <v>99</v>
      </c>
      <c r="G56" s="19" t="s">
        <v>99</v>
      </c>
      <c r="H56" s="19">
        <v>1</v>
      </c>
      <c r="I56" s="19" t="s">
        <v>242</v>
      </c>
      <c r="J56" s="19" t="s">
        <v>99</v>
      </c>
      <c r="K56" s="30" t="s">
        <v>99</v>
      </c>
      <c r="L56" s="30" t="s">
        <v>99</v>
      </c>
      <c r="M56" s="30" t="s">
        <v>99</v>
      </c>
      <c r="N56" s="30">
        <v>0</v>
      </c>
      <c r="O56" s="19" t="s">
        <v>99</v>
      </c>
      <c r="P56" s="19" t="s">
        <v>87</v>
      </c>
      <c r="Q56" s="36">
        <v>47</v>
      </c>
    </row>
    <row r="57" spans="1:17">
      <c r="A57" s="5" t="s">
        <v>284</v>
      </c>
      <c r="B57" s="19" t="s">
        <v>384</v>
      </c>
      <c r="C57" s="19" t="s">
        <v>306</v>
      </c>
      <c r="D57" s="19" t="s">
        <v>281</v>
      </c>
      <c r="E57" s="4">
        <v>11</v>
      </c>
      <c r="F57" s="19" t="s">
        <v>99</v>
      </c>
      <c r="G57" s="19" t="s">
        <v>99</v>
      </c>
      <c r="H57" s="19">
        <v>1</v>
      </c>
      <c r="I57" s="19" t="s">
        <v>242</v>
      </c>
      <c r="J57" s="19" t="s">
        <v>99</v>
      </c>
      <c r="K57" s="30" t="s">
        <v>99</v>
      </c>
      <c r="L57" s="30" t="s">
        <v>99</v>
      </c>
      <c r="M57" s="30" t="s">
        <v>99</v>
      </c>
      <c r="N57" s="30">
        <v>0</v>
      </c>
      <c r="O57" s="19" t="s">
        <v>99</v>
      </c>
      <c r="P57" s="19" t="s">
        <v>87</v>
      </c>
      <c r="Q57" s="36">
        <v>48</v>
      </c>
    </row>
    <row r="58" spans="1:17">
      <c r="A58" s="5" t="s">
        <v>284</v>
      </c>
      <c r="B58" s="19" t="s">
        <v>385</v>
      </c>
      <c r="C58" s="19" t="s">
        <v>311</v>
      </c>
      <c r="D58" s="19" t="s">
        <v>281</v>
      </c>
      <c r="E58" s="4">
        <v>12</v>
      </c>
      <c r="F58" s="19" t="s">
        <v>99</v>
      </c>
      <c r="G58" s="19" t="s">
        <v>99</v>
      </c>
      <c r="H58" s="19">
        <v>1</v>
      </c>
      <c r="I58" s="19" t="s">
        <v>244</v>
      </c>
      <c r="J58" s="19" t="s">
        <v>99</v>
      </c>
      <c r="K58" s="30" t="s">
        <v>99</v>
      </c>
      <c r="L58" s="30" t="s">
        <v>99</v>
      </c>
      <c r="M58" s="30" t="s">
        <v>99</v>
      </c>
      <c r="N58" s="30">
        <v>10</v>
      </c>
      <c r="O58" s="19" t="s">
        <v>99</v>
      </c>
      <c r="P58" s="19" t="s">
        <v>99</v>
      </c>
      <c r="Q58" s="36">
        <v>49</v>
      </c>
    </row>
    <row r="59" spans="1:17">
      <c r="A59" s="5" t="s">
        <v>284</v>
      </c>
      <c r="B59" s="19" t="s">
        <v>386</v>
      </c>
      <c r="C59" s="19" t="s">
        <v>313</v>
      </c>
      <c r="D59" s="19" t="s">
        <v>281</v>
      </c>
      <c r="E59" s="4">
        <v>13</v>
      </c>
      <c r="F59" s="19" t="s">
        <v>99</v>
      </c>
      <c r="G59" s="19" t="s">
        <v>99</v>
      </c>
      <c r="H59" s="19">
        <v>1</v>
      </c>
      <c r="I59" s="19" t="s">
        <v>244</v>
      </c>
      <c r="J59" s="19" t="s">
        <v>99</v>
      </c>
      <c r="K59" s="30" t="s">
        <v>99</v>
      </c>
      <c r="L59" s="30" t="s">
        <v>99</v>
      </c>
      <c r="M59" s="30" t="s">
        <v>99</v>
      </c>
      <c r="N59" s="30">
        <v>10</v>
      </c>
      <c r="O59" s="19" t="s">
        <v>99</v>
      </c>
      <c r="P59" s="19" t="s">
        <v>80</v>
      </c>
      <c r="Q59" s="36">
        <v>50</v>
      </c>
    </row>
    <row r="60" spans="1:17">
      <c r="A60" s="5" t="s">
        <v>284</v>
      </c>
      <c r="B60" s="19" t="s">
        <v>387</v>
      </c>
      <c r="C60" s="19" t="s">
        <v>314</v>
      </c>
      <c r="D60" s="19" t="s">
        <v>281</v>
      </c>
      <c r="E60" s="4">
        <v>14</v>
      </c>
      <c r="F60" s="19" t="s">
        <v>99</v>
      </c>
      <c r="G60" s="19" t="s">
        <v>99</v>
      </c>
      <c r="H60" s="19">
        <v>1</v>
      </c>
      <c r="I60" s="19" t="s">
        <v>242</v>
      </c>
      <c r="J60" s="19" t="s">
        <v>99</v>
      </c>
      <c r="K60" s="30" t="s">
        <v>99</v>
      </c>
      <c r="L60" s="30" t="s">
        <v>99</v>
      </c>
      <c r="M60" s="30" t="s">
        <v>99</v>
      </c>
      <c r="N60" s="30">
        <v>0</v>
      </c>
      <c r="O60" s="19" t="s">
        <v>99</v>
      </c>
      <c r="P60" s="19" t="s">
        <v>87</v>
      </c>
      <c r="Q60" s="36">
        <v>51</v>
      </c>
    </row>
    <row r="61" spans="1:17">
      <c r="A61" s="5" t="s">
        <v>284</v>
      </c>
      <c r="B61" s="19" t="s">
        <v>388</v>
      </c>
      <c r="C61" s="19" t="s">
        <v>321</v>
      </c>
      <c r="D61" s="19" t="s">
        <v>281</v>
      </c>
      <c r="E61" s="4">
        <v>15</v>
      </c>
      <c r="F61" s="19" t="s">
        <v>99</v>
      </c>
      <c r="G61" s="19" t="s">
        <v>99</v>
      </c>
      <c r="H61" s="19">
        <v>1</v>
      </c>
      <c r="I61" s="19" t="s">
        <v>244</v>
      </c>
      <c r="J61" s="19" t="s">
        <v>99</v>
      </c>
      <c r="K61" s="30" t="s">
        <v>99</v>
      </c>
      <c r="L61" s="30" t="s">
        <v>99</v>
      </c>
      <c r="M61" s="30" t="s">
        <v>99</v>
      </c>
      <c r="N61" s="30">
        <v>300</v>
      </c>
      <c r="O61" s="19" t="s">
        <v>99</v>
      </c>
      <c r="P61" s="19" t="s">
        <v>87</v>
      </c>
      <c r="Q61" s="36">
        <v>52</v>
      </c>
    </row>
    <row r="62" spans="1:17">
      <c r="A62" s="5" t="s">
        <v>284</v>
      </c>
      <c r="B62" s="19" t="s">
        <v>389</v>
      </c>
      <c r="C62" s="19" t="s">
        <v>332</v>
      </c>
      <c r="D62" s="19" t="s">
        <v>281</v>
      </c>
      <c r="E62" s="4">
        <v>16</v>
      </c>
      <c r="F62" s="19" t="s">
        <v>99</v>
      </c>
      <c r="G62" s="19" t="s">
        <v>99</v>
      </c>
      <c r="H62" s="19">
        <v>1</v>
      </c>
      <c r="I62" s="19" t="s">
        <v>244</v>
      </c>
      <c r="J62" s="19" t="s">
        <v>99</v>
      </c>
      <c r="K62" s="30" t="s">
        <v>99</v>
      </c>
      <c r="L62" s="30" t="s">
        <v>99</v>
      </c>
      <c r="M62" s="30" t="s">
        <v>99</v>
      </c>
      <c r="N62" s="30">
        <v>10</v>
      </c>
      <c r="O62" s="19" t="s">
        <v>99</v>
      </c>
      <c r="P62" s="19" t="s">
        <v>80</v>
      </c>
      <c r="Q62" s="36">
        <v>53</v>
      </c>
    </row>
    <row r="63" spans="1:17">
      <c r="A63" s="5" t="s">
        <v>284</v>
      </c>
      <c r="B63" s="19" t="s">
        <v>390</v>
      </c>
      <c r="C63" s="19" t="s">
        <v>333</v>
      </c>
      <c r="D63" s="19" t="s">
        <v>281</v>
      </c>
      <c r="E63" s="4">
        <v>17</v>
      </c>
      <c r="F63" s="19" t="s">
        <v>99</v>
      </c>
      <c r="G63" s="19" t="s">
        <v>99</v>
      </c>
      <c r="H63" s="19">
        <v>1</v>
      </c>
      <c r="I63" s="19" t="s">
        <v>244</v>
      </c>
      <c r="J63" s="19" t="s">
        <v>99</v>
      </c>
      <c r="K63" s="30" t="s">
        <v>99</v>
      </c>
      <c r="L63" s="30" t="s">
        <v>99</v>
      </c>
      <c r="M63" s="30" t="s">
        <v>99</v>
      </c>
      <c r="N63" s="30">
        <v>10</v>
      </c>
      <c r="O63" s="19" t="s">
        <v>99</v>
      </c>
      <c r="P63" s="19" t="s">
        <v>99</v>
      </c>
      <c r="Q63" s="36">
        <v>54</v>
      </c>
    </row>
    <row r="64" spans="1:17">
      <c r="A64" s="5" t="s">
        <v>284</v>
      </c>
      <c r="B64" s="19" t="s">
        <v>391</v>
      </c>
      <c r="C64" s="19" t="s">
        <v>328</v>
      </c>
      <c r="D64" s="19" t="s">
        <v>281</v>
      </c>
      <c r="E64" s="4">
        <v>18</v>
      </c>
      <c r="F64" s="19" t="s">
        <v>99</v>
      </c>
      <c r="G64" s="19" t="s">
        <v>99</v>
      </c>
      <c r="H64" s="19">
        <v>1</v>
      </c>
      <c r="I64" s="19" t="s">
        <v>242</v>
      </c>
      <c r="J64" s="19" t="s">
        <v>99</v>
      </c>
      <c r="K64" s="30" t="s">
        <v>99</v>
      </c>
      <c r="L64" s="30" t="s">
        <v>99</v>
      </c>
      <c r="M64" s="30" t="s">
        <v>99</v>
      </c>
      <c r="N64" s="30">
        <v>0</v>
      </c>
      <c r="O64" s="19" t="s">
        <v>99</v>
      </c>
      <c r="P64" s="19" t="s">
        <v>87</v>
      </c>
      <c r="Q64" s="36">
        <v>55</v>
      </c>
    </row>
    <row r="65" spans="1:17">
      <c r="A65" s="5" t="s">
        <v>284</v>
      </c>
      <c r="B65" s="19" t="s">
        <v>392</v>
      </c>
      <c r="C65" s="19" t="s">
        <v>336</v>
      </c>
      <c r="D65" s="19" t="s">
        <v>281</v>
      </c>
      <c r="E65" s="4">
        <v>19</v>
      </c>
      <c r="F65" s="19" t="s">
        <v>99</v>
      </c>
      <c r="G65" s="19" t="s">
        <v>99</v>
      </c>
      <c r="H65" s="19">
        <v>1</v>
      </c>
      <c r="I65" s="19" t="s">
        <v>242</v>
      </c>
      <c r="J65" s="19" t="s">
        <v>99</v>
      </c>
      <c r="K65" s="30" t="s">
        <v>99</v>
      </c>
      <c r="L65" s="30" t="s">
        <v>99</v>
      </c>
      <c r="M65" s="30" t="s">
        <v>99</v>
      </c>
      <c r="N65" s="30">
        <v>0</v>
      </c>
      <c r="O65" s="19" t="s">
        <v>99</v>
      </c>
      <c r="P65" s="19" t="s">
        <v>87</v>
      </c>
      <c r="Q65" s="36">
        <v>56</v>
      </c>
    </row>
    <row r="66" spans="1:17">
      <c r="A66" s="5" t="s">
        <v>284</v>
      </c>
      <c r="B66" s="19" t="s">
        <v>393</v>
      </c>
      <c r="C66" s="19" t="s">
        <v>291</v>
      </c>
      <c r="D66" s="19" t="s">
        <v>281</v>
      </c>
      <c r="E66" s="4">
        <v>20</v>
      </c>
      <c r="F66" s="19" t="s">
        <v>99</v>
      </c>
      <c r="G66" s="19" t="s">
        <v>99</v>
      </c>
      <c r="H66" s="19">
        <v>1</v>
      </c>
      <c r="I66" s="19" t="s">
        <v>244</v>
      </c>
      <c r="J66" s="19" t="s">
        <v>99</v>
      </c>
      <c r="K66" s="30" t="s">
        <v>99</v>
      </c>
      <c r="L66" s="30" t="s">
        <v>99</v>
      </c>
      <c r="M66" s="30" t="s">
        <v>99</v>
      </c>
      <c r="N66" s="30">
        <v>300</v>
      </c>
      <c r="O66" s="19" t="s">
        <v>99</v>
      </c>
      <c r="P66" s="19" t="s">
        <v>87</v>
      </c>
      <c r="Q66" s="36">
        <v>57</v>
      </c>
    </row>
    <row r="67" spans="1:17">
      <c r="A67" s="5" t="s">
        <v>284</v>
      </c>
      <c r="B67" s="19" t="s">
        <v>394</v>
      </c>
      <c r="C67" s="19" t="s">
        <v>333</v>
      </c>
      <c r="D67" s="19" t="s">
        <v>281</v>
      </c>
      <c r="E67" s="4">
        <v>21</v>
      </c>
      <c r="F67" s="19" t="s">
        <v>99</v>
      </c>
      <c r="G67" s="19" t="s">
        <v>99</v>
      </c>
      <c r="H67" s="19">
        <v>1</v>
      </c>
      <c r="I67" s="19" t="s">
        <v>244</v>
      </c>
      <c r="J67" s="19" t="s">
        <v>99</v>
      </c>
      <c r="K67" s="30" t="s">
        <v>99</v>
      </c>
      <c r="L67" s="30" t="s">
        <v>99</v>
      </c>
      <c r="M67" s="30" t="s">
        <v>99</v>
      </c>
      <c r="N67" s="30">
        <v>10</v>
      </c>
      <c r="O67" s="19" t="s">
        <v>99</v>
      </c>
      <c r="P67" s="19" t="s">
        <v>99</v>
      </c>
      <c r="Q67" s="36">
        <v>58</v>
      </c>
    </row>
    <row r="68" spans="1:17">
      <c r="A68" s="5" t="s">
        <v>284</v>
      </c>
      <c r="B68" s="19" t="s">
        <v>395</v>
      </c>
      <c r="C68" s="19" t="s">
        <v>328</v>
      </c>
      <c r="D68" s="19" t="s">
        <v>281</v>
      </c>
      <c r="E68" s="4">
        <v>22</v>
      </c>
      <c r="F68" s="19" t="s">
        <v>99</v>
      </c>
      <c r="G68" s="19" t="s">
        <v>99</v>
      </c>
      <c r="H68" s="19">
        <v>1</v>
      </c>
      <c r="I68" s="19" t="s">
        <v>242</v>
      </c>
      <c r="J68" s="19" t="s">
        <v>99</v>
      </c>
      <c r="K68" s="30" t="s">
        <v>99</v>
      </c>
      <c r="L68" s="30" t="s">
        <v>99</v>
      </c>
      <c r="M68" s="30" t="s">
        <v>99</v>
      </c>
      <c r="N68" s="30">
        <v>0</v>
      </c>
      <c r="O68" s="19" t="s">
        <v>99</v>
      </c>
      <c r="P68" s="19" t="s">
        <v>87</v>
      </c>
      <c r="Q68" s="36">
        <v>59</v>
      </c>
    </row>
    <row r="69" spans="1:17">
      <c r="A69" s="5" t="s">
        <v>284</v>
      </c>
      <c r="B69" s="19" t="s">
        <v>396</v>
      </c>
      <c r="C69" s="19" t="s">
        <v>306</v>
      </c>
      <c r="D69" s="19" t="s">
        <v>281</v>
      </c>
      <c r="E69" s="4">
        <v>23</v>
      </c>
      <c r="F69" s="19" t="s">
        <v>99</v>
      </c>
      <c r="G69" s="19" t="s">
        <v>99</v>
      </c>
      <c r="H69" s="19">
        <v>1</v>
      </c>
      <c r="I69" s="19" t="s">
        <v>242</v>
      </c>
      <c r="J69" s="19" t="s">
        <v>99</v>
      </c>
      <c r="K69" s="30" t="s">
        <v>99</v>
      </c>
      <c r="L69" s="30" t="s">
        <v>99</v>
      </c>
      <c r="M69" s="30" t="s">
        <v>99</v>
      </c>
      <c r="N69" s="30">
        <v>0</v>
      </c>
      <c r="O69" s="19" t="s">
        <v>99</v>
      </c>
      <c r="P69" s="19" t="s">
        <v>87</v>
      </c>
      <c r="Q69" s="36">
        <v>60</v>
      </c>
    </row>
    <row r="70" spans="1:17">
      <c r="A70" s="5" t="s">
        <v>284</v>
      </c>
      <c r="B70" s="19" t="s">
        <v>397</v>
      </c>
      <c r="C70" s="19" t="s">
        <v>321</v>
      </c>
      <c r="D70" s="19" t="s">
        <v>281</v>
      </c>
      <c r="E70" s="4">
        <v>24</v>
      </c>
      <c r="F70" s="19" t="s">
        <v>99</v>
      </c>
      <c r="G70" s="19" t="s">
        <v>99</v>
      </c>
      <c r="H70" s="19">
        <v>1</v>
      </c>
      <c r="I70" s="19" t="s">
        <v>244</v>
      </c>
      <c r="J70" s="19" t="s">
        <v>99</v>
      </c>
      <c r="K70" s="30" t="s">
        <v>99</v>
      </c>
      <c r="L70" s="30" t="s">
        <v>99</v>
      </c>
      <c r="M70" s="30" t="s">
        <v>99</v>
      </c>
      <c r="N70" s="30">
        <v>300</v>
      </c>
      <c r="O70" s="19" t="s">
        <v>99</v>
      </c>
      <c r="P70" s="19" t="s">
        <v>87</v>
      </c>
      <c r="Q70" s="36">
        <v>61</v>
      </c>
    </row>
    <row r="71" spans="1:17">
      <c r="A71" s="5" t="s">
        <v>284</v>
      </c>
      <c r="B71" s="19" t="s">
        <v>398</v>
      </c>
      <c r="C71" s="19" t="s">
        <v>336</v>
      </c>
      <c r="D71" s="19" t="s">
        <v>281</v>
      </c>
      <c r="E71" s="4">
        <v>25</v>
      </c>
      <c r="F71" s="19" t="s">
        <v>99</v>
      </c>
      <c r="G71" s="19" t="s">
        <v>99</v>
      </c>
      <c r="H71" s="19">
        <v>1</v>
      </c>
      <c r="I71" s="19" t="s">
        <v>242</v>
      </c>
      <c r="J71" s="19" t="s">
        <v>99</v>
      </c>
      <c r="K71" s="30" t="s">
        <v>99</v>
      </c>
      <c r="L71" s="30" t="s">
        <v>99</v>
      </c>
      <c r="M71" s="30" t="s">
        <v>99</v>
      </c>
      <c r="N71" s="30">
        <v>0</v>
      </c>
      <c r="O71" s="19" t="s">
        <v>99</v>
      </c>
      <c r="P71" s="19" t="s">
        <v>87</v>
      </c>
      <c r="Q71" s="36">
        <v>62</v>
      </c>
    </row>
    <row r="72" spans="1:17">
      <c r="A72" s="5" t="s">
        <v>284</v>
      </c>
      <c r="B72" s="19" t="s">
        <v>399</v>
      </c>
      <c r="C72" s="19" t="s">
        <v>332</v>
      </c>
      <c r="D72" s="19" t="s">
        <v>281</v>
      </c>
      <c r="E72" s="4">
        <v>26</v>
      </c>
      <c r="F72" s="19" t="s">
        <v>99</v>
      </c>
      <c r="G72" s="19" t="s">
        <v>99</v>
      </c>
      <c r="H72" s="19">
        <v>1</v>
      </c>
      <c r="I72" s="19" t="s">
        <v>244</v>
      </c>
      <c r="J72" s="19" t="s">
        <v>99</v>
      </c>
      <c r="K72" s="30" t="s">
        <v>99</v>
      </c>
      <c r="L72" s="30" t="s">
        <v>99</v>
      </c>
      <c r="M72" s="30" t="s">
        <v>99</v>
      </c>
      <c r="N72" s="30">
        <v>10</v>
      </c>
      <c r="O72" s="19" t="s">
        <v>99</v>
      </c>
      <c r="P72" s="19" t="s">
        <v>80</v>
      </c>
      <c r="Q72" s="36">
        <v>63</v>
      </c>
    </row>
    <row r="73" spans="1:17">
      <c r="A73" s="5" t="s">
        <v>284</v>
      </c>
      <c r="B73" s="19" t="s">
        <v>400</v>
      </c>
      <c r="C73" s="19" t="s">
        <v>296</v>
      </c>
      <c r="D73" s="19" t="s">
        <v>282</v>
      </c>
      <c r="E73" s="4">
        <v>1</v>
      </c>
      <c r="F73" s="19">
        <v>0</v>
      </c>
      <c r="G73" s="19" t="s">
        <v>99</v>
      </c>
      <c r="H73" s="19" t="s">
        <v>99</v>
      </c>
      <c r="I73" s="19" t="s">
        <v>99</v>
      </c>
      <c r="J73" s="19" t="s">
        <v>99</v>
      </c>
      <c r="K73" s="30" t="s">
        <v>99</v>
      </c>
      <c r="L73" s="30" t="s">
        <v>99</v>
      </c>
      <c r="M73" s="30" t="s">
        <v>99</v>
      </c>
      <c r="N73" s="30" t="s">
        <v>99</v>
      </c>
      <c r="O73" s="19" t="s">
        <v>99</v>
      </c>
      <c r="P73" s="19" t="s">
        <v>234</v>
      </c>
      <c r="Q73" s="36">
        <v>64</v>
      </c>
    </row>
    <row r="74" spans="1:17">
      <c r="A74" s="5" t="s">
        <v>284</v>
      </c>
      <c r="B74" s="19" t="s">
        <v>401</v>
      </c>
      <c r="C74" s="19" t="s">
        <v>312</v>
      </c>
      <c r="D74" s="19" t="s">
        <v>282</v>
      </c>
      <c r="E74" s="4">
        <v>2</v>
      </c>
      <c r="F74" s="19">
        <v>0</v>
      </c>
      <c r="G74" s="19" t="s">
        <v>99</v>
      </c>
      <c r="H74" s="19" t="s">
        <v>99</v>
      </c>
      <c r="I74" s="19" t="s">
        <v>99</v>
      </c>
      <c r="J74" s="19" t="s">
        <v>99</v>
      </c>
      <c r="K74" s="30" t="s">
        <v>99</v>
      </c>
      <c r="L74" s="30" t="s">
        <v>99</v>
      </c>
      <c r="M74" s="30" t="s">
        <v>99</v>
      </c>
      <c r="N74" s="30" t="s">
        <v>99</v>
      </c>
      <c r="O74" s="19" t="s">
        <v>99</v>
      </c>
      <c r="P74" s="19" t="s">
        <v>234</v>
      </c>
      <c r="Q74" s="36">
        <v>65</v>
      </c>
    </row>
    <row r="75" spans="1:17">
      <c r="A75" s="5" t="s">
        <v>284</v>
      </c>
      <c r="B75" s="19" t="s">
        <v>402</v>
      </c>
      <c r="C75" s="19" t="s">
        <v>329</v>
      </c>
      <c r="D75" s="19" t="s">
        <v>282</v>
      </c>
      <c r="E75" s="4">
        <v>3</v>
      </c>
      <c r="F75" s="19">
        <v>0</v>
      </c>
      <c r="G75" s="19" t="s">
        <v>99</v>
      </c>
      <c r="H75" s="19" t="s">
        <v>99</v>
      </c>
      <c r="I75" s="19" t="s">
        <v>99</v>
      </c>
      <c r="J75" s="19" t="s">
        <v>99</v>
      </c>
      <c r="K75" s="30" t="s">
        <v>99</v>
      </c>
      <c r="L75" s="30" t="s">
        <v>99</v>
      </c>
      <c r="M75" s="30" t="s">
        <v>99</v>
      </c>
      <c r="N75" s="30" t="s">
        <v>99</v>
      </c>
      <c r="O75" s="19" t="s">
        <v>99</v>
      </c>
      <c r="P75" s="19" t="s">
        <v>234</v>
      </c>
      <c r="Q75" s="36">
        <v>66</v>
      </c>
    </row>
    <row r="76" spans="1:17">
      <c r="A76" s="5" t="s">
        <v>284</v>
      </c>
      <c r="B76" s="19" t="s">
        <v>403</v>
      </c>
      <c r="C76" s="19" t="s">
        <v>329</v>
      </c>
      <c r="D76" s="19" t="s">
        <v>282</v>
      </c>
      <c r="E76" s="4">
        <v>4</v>
      </c>
      <c r="F76" s="19">
        <v>0</v>
      </c>
      <c r="G76" s="19" t="s">
        <v>99</v>
      </c>
      <c r="H76" s="19" t="s">
        <v>99</v>
      </c>
      <c r="I76" s="19" t="s">
        <v>99</v>
      </c>
      <c r="J76" s="19" t="s">
        <v>99</v>
      </c>
      <c r="K76" s="30" t="s">
        <v>99</v>
      </c>
      <c r="L76" s="30" t="s">
        <v>99</v>
      </c>
      <c r="M76" s="30" t="s">
        <v>99</v>
      </c>
      <c r="N76" s="30" t="s">
        <v>99</v>
      </c>
      <c r="O76" s="19" t="s">
        <v>99</v>
      </c>
      <c r="P76" s="19" t="s">
        <v>234</v>
      </c>
      <c r="Q76" s="36">
        <v>67</v>
      </c>
    </row>
    <row r="77" spans="1:17">
      <c r="L77" s="30"/>
      <c r="M77" s="30"/>
    </row>
    <row r="78" spans="1:17">
      <c r="L78" s="30"/>
      <c r="M78" s="30"/>
    </row>
    <row r="79" spans="1:17">
      <c r="L79" s="30"/>
      <c r="M79" s="30"/>
    </row>
    <row r="80" spans="1:17">
      <c r="L80" s="30"/>
      <c r="M80" s="30"/>
    </row>
    <row r="81" spans="6:13">
      <c r="L81" s="30"/>
      <c r="M81" s="30"/>
    </row>
    <row r="82" spans="6:13">
      <c r="L82" s="30"/>
      <c r="M82" s="30"/>
    </row>
    <row r="83" spans="6:13">
      <c r="L83" s="30"/>
      <c r="M83" s="30"/>
    </row>
    <row r="84" spans="6:13">
      <c r="L84" s="30"/>
      <c r="M84" s="30"/>
    </row>
    <row r="85" spans="6:13">
      <c r="L85" s="30"/>
      <c r="M85" s="30"/>
    </row>
    <row r="86" spans="6:13">
      <c r="L86" s="30"/>
      <c r="M86" s="30"/>
    </row>
    <row r="87" spans="6:13">
      <c r="F87" s="29"/>
      <c r="L87" s="30"/>
      <c r="M87" s="30"/>
    </row>
    <row r="88" spans="6:13">
      <c r="F88" s="29"/>
      <c r="L88" s="30"/>
      <c r="M88" s="30"/>
    </row>
    <row r="89" spans="6:13">
      <c r="F89" s="29"/>
      <c r="L89" s="30"/>
      <c r="M89" s="30"/>
    </row>
    <row r="90" spans="6:13">
      <c r="F90" s="29"/>
      <c r="L90" s="30"/>
      <c r="M90" s="30"/>
    </row>
    <row r="91" spans="6:13">
      <c r="F91" s="29"/>
      <c r="L91" s="30"/>
      <c r="M91" s="30"/>
    </row>
    <row r="92" spans="6:13">
      <c r="F92" s="29"/>
      <c r="L92" s="30"/>
      <c r="M92" s="30"/>
    </row>
    <row r="93" spans="6:13">
      <c r="L93" s="30"/>
      <c r="M93" s="30"/>
    </row>
    <row r="94" spans="6:13">
      <c r="F94" s="29"/>
      <c r="L94" s="30"/>
      <c r="M94" s="30"/>
    </row>
    <row r="95" spans="6:13">
      <c r="L95" s="30"/>
      <c r="M95" s="30"/>
    </row>
    <row r="96" spans="6:13">
      <c r="L96" s="30"/>
      <c r="M96" s="30"/>
    </row>
    <row r="97" spans="6:13">
      <c r="F97" s="29"/>
      <c r="L97" s="30"/>
      <c r="M97" s="30"/>
    </row>
    <row r="98" spans="6:13">
      <c r="L98" s="30"/>
      <c r="M98" s="30"/>
    </row>
    <row r="99" spans="6:13">
      <c r="L99" s="30"/>
      <c r="M99" s="30"/>
    </row>
    <row r="100" spans="6:13">
      <c r="L100" s="30"/>
      <c r="M100" s="30"/>
    </row>
    <row r="101" spans="6:13">
      <c r="L101" s="30"/>
      <c r="M101" s="30"/>
    </row>
    <row r="102" spans="6:13">
      <c r="L102" s="30"/>
      <c r="M102" s="30"/>
    </row>
    <row r="103" spans="6:13">
      <c r="L103" s="30"/>
      <c r="M103" s="30"/>
    </row>
    <row r="104" spans="6:13">
      <c r="L104" s="30"/>
      <c r="M104" s="30"/>
    </row>
    <row r="105" spans="6:13">
      <c r="L105" s="30"/>
      <c r="M105" s="30"/>
    </row>
    <row r="106" spans="6:13">
      <c r="L106" s="30"/>
      <c r="M106" s="30"/>
    </row>
    <row r="107" spans="6:13">
      <c r="L107" s="30"/>
      <c r="M107" s="30"/>
    </row>
    <row r="108" spans="6:13">
      <c r="L108" s="30"/>
      <c r="M108" s="30"/>
    </row>
    <row r="109" spans="6:13">
      <c r="L109" s="30"/>
      <c r="M109" s="30"/>
    </row>
    <row r="110" spans="6:13">
      <c r="L110" s="30"/>
      <c r="M110" s="30"/>
    </row>
    <row r="111" spans="6:13">
      <c r="L111" s="30"/>
      <c r="M111" s="30"/>
    </row>
    <row r="112" spans="6:13">
      <c r="L112" s="30"/>
      <c r="M112" s="30"/>
    </row>
    <row r="113" spans="12:13">
      <c r="L113" s="30"/>
      <c r="M113" s="30"/>
    </row>
    <row r="114" spans="12:13">
      <c r="L114" s="30"/>
      <c r="M114" s="30"/>
    </row>
    <row r="115" spans="12:13">
      <c r="L115" s="30"/>
      <c r="M115" s="30"/>
    </row>
    <row r="116" spans="12:13">
      <c r="L116" s="30"/>
      <c r="M116" s="30"/>
    </row>
    <row r="117" spans="12:13">
      <c r="L117" s="30"/>
      <c r="M117" s="30"/>
    </row>
    <row r="118" spans="12:13">
      <c r="L118" s="30"/>
      <c r="M118" s="30"/>
    </row>
    <row r="119" spans="12:13">
      <c r="L119" s="30"/>
      <c r="M119" s="30"/>
    </row>
    <row r="120" spans="12:13">
      <c r="L120" s="30"/>
      <c r="M120" s="30"/>
    </row>
    <row r="121" spans="12:13">
      <c r="L121" s="30"/>
      <c r="M121" s="30"/>
    </row>
    <row r="122" spans="12:13">
      <c r="L122" s="30"/>
      <c r="M122" s="30"/>
    </row>
    <row r="123" spans="12:13">
      <c r="L123" s="30"/>
      <c r="M123" s="30"/>
    </row>
    <row r="124" spans="12:13">
      <c r="L124" s="30"/>
      <c r="M124" s="30"/>
    </row>
    <row r="125" spans="12:13">
      <c r="L125" s="30"/>
      <c r="M125" s="30"/>
    </row>
    <row r="126" spans="12:13">
      <c r="L126" s="30"/>
      <c r="M126" s="30"/>
    </row>
    <row r="127" spans="12:13">
      <c r="L127" s="30"/>
      <c r="M127" s="30"/>
    </row>
    <row r="128" spans="12:13">
      <c r="L128" s="30"/>
      <c r="M128" s="30"/>
    </row>
    <row r="129" spans="6:13">
      <c r="F129" s="29"/>
      <c r="L129" s="30"/>
      <c r="M129" s="30"/>
    </row>
    <row r="130" spans="6:13">
      <c r="F130" s="29"/>
      <c r="L130" s="30"/>
      <c r="M130" s="30"/>
    </row>
    <row r="131" spans="6:13">
      <c r="F131" s="29"/>
      <c r="L131" s="30"/>
      <c r="M131" s="30"/>
    </row>
    <row r="132" spans="6:13">
      <c r="L132" s="30"/>
      <c r="M132" s="30"/>
    </row>
    <row r="133" spans="6:13">
      <c r="F133" s="29"/>
      <c r="L133" s="30"/>
      <c r="M133" s="30"/>
    </row>
    <row r="134" spans="6:13">
      <c r="L134" s="30"/>
      <c r="M134" s="30"/>
    </row>
    <row r="135" spans="6:13">
      <c r="L135" s="30"/>
      <c r="M135" s="30"/>
    </row>
    <row r="136" spans="6:13">
      <c r="L136" s="30"/>
      <c r="M136" s="30"/>
    </row>
    <row r="137" spans="6:13">
      <c r="L137" s="30"/>
      <c r="M137" s="30"/>
    </row>
    <row r="138" spans="6:13">
      <c r="L138" s="30"/>
      <c r="M138" s="30"/>
    </row>
    <row r="139" spans="6:13">
      <c r="L139" s="30"/>
      <c r="M139" s="30"/>
    </row>
    <row r="140" spans="6:13">
      <c r="L140" s="30"/>
      <c r="M140" s="30"/>
    </row>
    <row r="141" spans="6:13">
      <c r="L141" s="30"/>
      <c r="M141" s="30"/>
    </row>
    <row r="142" spans="6:13">
      <c r="L142" s="30"/>
      <c r="M142" s="30"/>
    </row>
    <row r="143" spans="6:13">
      <c r="L143" s="30"/>
      <c r="M143" s="30"/>
    </row>
    <row r="144" spans="6:13">
      <c r="L144" s="30"/>
      <c r="M144" s="30"/>
    </row>
    <row r="145" spans="6:16">
      <c r="L145" s="30"/>
      <c r="M145" s="30"/>
    </row>
    <row r="146" spans="6:16">
      <c r="F146" s="29"/>
      <c r="L146" s="30"/>
      <c r="M146" s="30"/>
      <c r="O146" s="20"/>
      <c r="P146" s="20"/>
    </row>
    <row r="147" spans="6:16">
      <c r="L147" s="30"/>
      <c r="M147" s="30"/>
    </row>
    <row r="148" spans="6:16">
      <c r="L148" s="30"/>
      <c r="M148" s="30"/>
    </row>
    <row r="149" spans="6:16">
      <c r="L149" s="30"/>
      <c r="M149" s="30"/>
    </row>
    <row r="150" spans="6:16">
      <c r="L150" s="30"/>
      <c r="M150" s="30"/>
    </row>
    <row r="151" spans="6:16">
      <c r="F151" s="29"/>
      <c r="L151" s="30"/>
      <c r="M151" s="30"/>
      <c r="O151" s="20"/>
      <c r="P151" s="20"/>
    </row>
    <row r="152" spans="6:16">
      <c r="F152" s="29"/>
      <c r="L152" s="30"/>
      <c r="M152" s="30"/>
    </row>
    <row r="153" spans="6:16">
      <c r="L153" s="30"/>
      <c r="M153" s="30"/>
    </row>
    <row r="154" spans="6:16">
      <c r="F154" s="29"/>
      <c r="L154" s="30"/>
      <c r="M154" s="30"/>
      <c r="O154" s="20"/>
      <c r="P154" s="20"/>
    </row>
    <row r="155" spans="6:16">
      <c r="F155" s="29"/>
      <c r="L155" s="30"/>
      <c r="M155" s="30"/>
    </row>
    <row r="156" spans="6:16">
      <c r="L156" s="30"/>
      <c r="M156" s="30"/>
    </row>
    <row r="157" spans="6:16">
      <c r="F157" s="29"/>
      <c r="L157" s="30"/>
      <c r="M157" s="30"/>
      <c r="O157" s="20"/>
      <c r="P157" s="20"/>
    </row>
    <row r="158" spans="6:16">
      <c r="F158" s="29"/>
      <c r="L158" s="30"/>
      <c r="M158" s="30"/>
    </row>
    <row r="159" spans="6:16">
      <c r="L159" s="30"/>
      <c r="M159" s="30"/>
    </row>
    <row r="160" spans="6:16">
      <c r="F160" s="29"/>
      <c r="L160" s="30"/>
      <c r="M160" s="30"/>
    </row>
    <row r="161" spans="6:16">
      <c r="L161" s="30"/>
      <c r="M161" s="30"/>
    </row>
    <row r="162" spans="6:16">
      <c r="L162" s="30"/>
      <c r="M162" s="30"/>
    </row>
    <row r="163" spans="6:16">
      <c r="L163" s="30"/>
      <c r="M163" s="30"/>
    </row>
    <row r="164" spans="6:16">
      <c r="L164" s="30"/>
      <c r="M164" s="30"/>
    </row>
    <row r="165" spans="6:16">
      <c r="L165" s="30"/>
      <c r="M165" s="30"/>
    </row>
    <row r="166" spans="6:16">
      <c r="L166" s="30"/>
      <c r="M166" s="30"/>
    </row>
    <row r="167" spans="6:16">
      <c r="L167" s="30"/>
      <c r="M167" s="30"/>
    </row>
    <row r="168" spans="6:16">
      <c r="L168" s="30"/>
      <c r="M168" s="30"/>
    </row>
    <row r="169" spans="6:16">
      <c r="F169" s="29"/>
      <c r="L169" s="30"/>
      <c r="M169" s="30"/>
      <c r="O169" s="20"/>
      <c r="P169" s="20"/>
    </row>
    <row r="170" spans="6:16">
      <c r="L170" s="30"/>
      <c r="M170" s="30"/>
    </row>
    <row r="171" spans="6:16">
      <c r="F171" s="29"/>
      <c r="L171" s="30"/>
      <c r="M171" s="30"/>
      <c r="O171" s="20"/>
      <c r="P171" s="20"/>
    </row>
    <row r="172" spans="6:16">
      <c r="F172" s="29"/>
      <c r="L172" s="30"/>
      <c r="M172" s="30"/>
    </row>
    <row r="173" spans="6:16">
      <c r="F173" s="29"/>
      <c r="L173" s="30"/>
      <c r="M173" s="30"/>
    </row>
    <row r="174" spans="6:16">
      <c r="F174" s="29"/>
      <c r="L174" s="30"/>
      <c r="M174" s="30"/>
    </row>
    <row r="175" spans="6:16">
      <c r="F175" s="29"/>
      <c r="L175" s="30"/>
      <c r="M175" s="30"/>
    </row>
    <row r="176" spans="6:16">
      <c r="F176" s="29"/>
      <c r="L176" s="30"/>
      <c r="M176" s="30"/>
    </row>
    <row r="177" spans="6:13">
      <c r="F177" s="29"/>
      <c r="L177" s="30"/>
      <c r="M177" s="30"/>
    </row>
    <row r="178" spans="6:13">
      <c r="L178" s="30"/>
      <c r="M178" s="30"/>
    </row>
    <row r="179" spans="6:13">
      <c r="L179" s="30"/>
      <c r="M179" s="30"/>
    </row>
    <row r="180" spans="6:13">
      <c r="L180" s="30"/>
      <c r="M180" s="30"/>
    </row>
    <row r="181" spans="6:13">
      <c r="L181" s="30"/>
      <c r="M181" s="30"/>
    </row>
    <row r="182" spans="6:13">
      <c r="L182" s="30"/>
      <c r="M182" s="30"/>
    </row>
    <row r="183" spans="6:13">
      <c r="L183" s="30"/>
      <c r="M183" s="30"/>
    </row>
    <row r="184" spans="6:13">
      <c r="L184" s="30"/>
      <c r="M184" s="30"/>
    </row>
    <row r="185" spans="6:13">
      <c r="L185" s="30"/>
      <c r="M185" s="30"/>
    </row>
    <row r="186" spans="6:13">
      <c r="L186" s="30"/>
      <c r="M186" s="30"/>
    </row>
    <row r="187" spans="6:13">
      <c r="L187" s="30"/>
      <c r="M187" s="30"/>
    </row>
    <row r="188" spans="6:13">
      <c r="L188" s="30"/>
      <c r="M188" s="30"/>
    </row>
    <row r="189" spans="6:13">
      <c r="L189" s="30"/>
      <c r="M189" s="30"/>
    </row>
    <row r="190" spans="6:13">
      <c r="L190" s="30"/>
      <c r="M190" s="30"/>
    </row>
    <row r="191" spans="6:13">
      <c r="L191" s="30"/>
      <c r="M191" s="30"/>
    </row>
    <row r="192" spans="6:13">
      <c r="L192" s="30"/>
      <c r="M192" s="30"/>
    </row>
    <row r="193" spans="12:13">
      <c r="L193" s="30"/>
      <c r="M193" s="30"/>
    </row>
    <row r="194" spans="12:13">
      <c r="L194" s="30"/>
      <c r="M194" s="30"/>
    </row>
    <row r="195" spans="12:13">
      <c r="L195" s="30"/>
      <c r="M195" s="30"/>
    </row>
    <row r="196" spans="12:13">
      <c r="L196" s="30"/>
      <c r="M196" s="30"/>
    </row>
    <row r="197" spans="12:13">
      <c r="L197" s="30"/>
      <c r="M197" s="30"/>
    </row>
    <row r="198" spans="12:13">
      <c r="L198" s="30"/>
      <c r="M198" s="30"/>
    </row>
    <row r="199" spans="12:13">
      <c r="L199" s="30"/>
      <c r="M199" s="30"/>
    </row>
    <row r="200" spans="12:13">
      <c r="L200" s="30"/>
      <c r="M200" s="30"/>
    </row>
    <row r="201" spans="12:13">
      <c r="L201" s="30"/>
      <c r="M201" s="30"/>
    </row>
    <row r="202" spans="12:13">
      <c r="L202" s="30"/>
      <c r="M202" s="30"/>
    </row>
    <row r="203" spans="12:13">
      <c r="L203" s="30"/>
      <c r="M203" s="30"/>
    </row>
    <row r="204" spans="12:13">
      <c r="L204" s="30"/>
      <c r="M204" s="30"/>
    </row>
    <row r="205" spans="12:13">
      <c r="L205" s="30"/>
      <c r="M205" s="30"/>
    </row>
    <row r="206" spans="12:13">
      <c r="L206" s="30"/>
      <c r="M206" s="30"/>
    </row>
    <row r="207" spans="12:13">
      <c r="L207" s="30"/>
      <c r="M207" s="30"/>
    </row>
    <row r="208" spans="12:13">
      <c r="L208" s="30"/>
      <c r="M208" s="30"/>
    </row>
    <row r="209" spans="12:13">
      <c r="L209" s="30"/>
      <c r="M209" s="30"/>
    </row>
    <row r="210" spans="12:13">
      <c r="L210" s="30"/>
      <c r="M210" s="30"/>
    </row>
    <row r="211" spans="12:13">
      <c r="L211" s="30"/>
      <c r="M211" s="30"/>
    </row>
    <row r="212" spans="12:13">
      <c r="L212" s="30"/>
      <c r="M212" s="30"/>
    </row>
    <row r="213" spans="12:13">
      <c r="L213" s="30"/>
      <c r="M213" s="30"/>
    </row>
    <row r="214" spans="12:13">
      <c r="L214" s="30"/>
      <c r="M214" s="30"/>
    </row>
    <row r="215" spans="12:13">
      <c r="L215" s="30"/>
      <c r="M215" s="30"/>
    </row>
    <row r="216" spans="12:13">
      <c r="L216" s="30"/>
      <c r="M216" s="30"/>
    </row>
    <row r="217" spans="12:13">
      <c r="L217" s="30"/>
      <c r="M217" s="30"/>
    </row>
    <row r="218" spans="12:13">
      <c r="L218" s="30"/>
      <c r="M218" s="30"/>
    </row>
    <row r="219" spans="12:13">
      <c r="L219" s="30"/>
      <c r="M219" s="30"/>
    </row>
    <row r="220" spans="12:13">
      <c r="L220" s="30"/>
      <c r="M220" s="30"/>
    </row>
    <row r="221" spans="12:13">
      <c r="L221" s="30"/>
      <c r="M221" s="30"/>
    </row>
    <row r="222" spans="12:13">
      <c r="L222" s="30"/>
      <c r="M222" s="30"/>
    </row>
    <row r="223" spans="12:13">
      <c r="L223" s="30"/>
      <c r="M223" s="30"/>
    </row>
    <row r="224" spans="12:13">
      <c r="L224" s="30"/>
      <c r="M224" s="30"/>
    </row>
    <row r="225" spans="12:13">
      <c r="L225" s="30"/>
      <c r="M225" s="30"/>
    </row>
    <row r="226" spans="12:13">
      <c r="L226" s="30"/>
      <c r="M226" s="30"/>
    </row>
    <row r="227" spans="12:13">
      <c r="L227" s="30"/>
      <c r="M227" s="30"/>
    </row>
    <row r="228" spans="12:13">
      <c r="L228" s="30"/>
      <c r="M228" s="30"/>
    </row>
    <row r="229" spans="12:13">
      <c r="L229" s="30"/>
      <c r="M229" s="30"/>
    </row>
    <row r="230" spans="12:13">
      <c r="L230" s="30"/>
      <c r="M230" s="30"/>
    </row>
    <row r="231" spans="12:13">
      <c r="L231" s="30"/>
      <c r="M231" s="30"/>
    </row>
    <row r="232" spans="12:13">
      <c r="L232" s="30"/>
      <c r="M232" s="30"/>
    </row>
    <row r="233" spans="12:13">
      <c r="L233" s="30"/>
      <c r="M233" s="30"/>
    </row>
    <row r="234" spans="12:13">
      <c r="L234" s="30"/>
      <c r="M234" s="30"/>
    </row>
    <row r="235" spans="12:13">
      <c r="L235" s="30"/>
      <c r="M235" s="30"/>
    </row>
    <row r="236" spans="12:13">
      <c r="L236" s="30"/>
      <c r="M236" s="30"/>
    </row>
    <row r="237" spans="12:13">
      <c r="L237" s="30"/>
      <c r="M237" s="30"/>
    </row>
    <row r="238" spans="12:13">
      <c r="L238" s="30"/>
      <c r="M238" s="30"/>
    </row>
    <row r="239" spans="12:13">
      <c r="L239" s="30"/>
      <c r="M239" s="30"/>
    </row>
    <row r="240" spans="12:13">
      <c r="L240" s="30"/>
      <c r="M240" s="30"/>
    </row>
    <row r="241" spans="12:13">
      <c r="L241" s="30"/>
      <c r="M241" s="30"/>
    </row>
    <row r="242" spans="12:13">
      <c r="L242" s="30"/>
      <c r="M242" s="30"/>
    </row>
    <row r="243" spans="12:13">
      <c r="L243" s="30"/>
      <c r="M243" s="30"/>
    </row>
    <row r="244" spans="12:13">
      <c r="L244" s="30"/>
      <c r="M244" s="30"/>
    </row>
    <row r="245" spans="12:13">
      <c r="L245" s="30"/>
      <c r="M245" s="30"/>
    </row>
    <row r="246" spans="12:13">
      <c r="L246" s="30"/>
      <c r="M246" s="30"/>
    </row>
    <row r="247" spans="12:13">
      <c r="L247" s="30"/>
      <c r="M247" s="30"/>
    </row>
    <row r="248" spans="12:13">
      <c r="L248" s="30"/>
      <c r="M248" s="30"/>
    </row>
    <row r="249" spans="12:13">
      <c r="L249" s="30"/>
      <c r="M249" s="30"/>
    </row>
    <row r="250" spans="12:13">
      <c r="L250" s="30"/>
      <c r="M250" s="30"/>
    </row>
    <row r="251" spans="12:13">
      <c r="L251" s="30"/>
      <c r="M251" s="30"/>
    </row>
    <row r="252" spans="12:13">
      <c r="L252" s="30"/>
      <c r="M252" s="30"/>
    </row>
    <row r="253" spans="12:13">
      <c r="L253" s="30"/>
      <c r="M253" s="30"/>
    </row>
    <row r="254" spans="12:13">
      <c r="L254" s="30"/>
      <c r="M254" s="30"/>
    </row>
    <row r="255" spans="12:13">
      <c r="L255" s="30"/>
      <c r="M255" s="30"/>
    </row>
    <row r="256" spans="12:13">
      <c r="L256" s="30"/>
      <c r="M256" s="30"/>
    </row>
    <row r="257" spans="6:13">
      <c r="L257" s="30"/>
      <c r="M257" s="30"/>
    </row>
    <row r="258" spans="6:13">
      <c r="L258" s="30"/>
      <c r="M258" s="30"/>
    </row>
    <row r="259" spans="6:13">
      <c r="L259" s="30"/>
      <c r="M259" s="30"/>
    </row>
    <row r="260" spans="6:13">
      <c r="L260" s="30"/>
      <c r="M260" s="30"/>
    </row>
    <row r="261" spans="6:13">
      <c r="L261" s="30"/>
      <c r="M261" s="30"/>
    </row>
    <row r="262" spans="6:13">
      <c r="L262" s="30"/>
      <c r="M262" s="30"/>
    </row>
    <row r="263" spans="6:13">
      <c r="L263" s="30"/>
      <c r="M263" s="30"/>
    </row>
    <row r="264" spans="6:13">
      <c r="L264" s="30"/>
      <c r="M264" s="30"/>
    </row>
    <row r="265" spans="6:13">
      <c r="L265" s="30"/>
      <c r="M265" s="30"/>
    </row>
    <row r="266" spans="6:13">
      <c r="F266" s="29"/>
      <c r="L266" s="30"/>
      <c r="M266" s="30"/>
    </row>
    <row r="267" spans="6:13">
      <c r="L267" s="30"/>
      <c r="M267" s="30"/>
    </row>
    <row r="268" spans="6:13">
      <c r="L268" s="30"/>
      <c r="M268" s="30"/>
    </row>
    <row r="269" spans="6:13">
      <c r="L269" s="30"/>
      <c r="M269" s="30"/>
    </row>
    <row r="270" spans="6:13">
      <c r="L270" s="30"/>
      <c r="M270" s="30"/>
    </row>
    <row r="271" spans="6:13">
      <c r="L271" s="30"/>
      <c r="M271" s="30"/>
    </row>
    <row r="272" spans="6:13">
      <c r="L272" s="30"/>
      <c r="M272" s="30"/>
    </row>
    <row r="273" spans="12:13">
      <c r="L273" s="30"/>
      <c r="M273" s="30"/>
    </row>
    <row r="274" spans="12:13">
      <c r="L274" s="30"/>
      <c r="M274" s="30"/>
    </row>
    <row r="275" spans="12:13">
      <c r="L275" s="30"/>
      <c r="M275" s="30"/>
    </row>
    <row r="276" spans="12:13">
      <c r="L276" s="30"/>
      <c r="M276" s="30"/>
    </row>
    <row r="277" spans="12:13">
      <c r="L277" s="30"/>
      <c r="M277" s="30"/>
    </row>
    <row r="278" spans="12:13">
      <c r="L278" s="30"/>
      <c r="M278" s="30"/>
    </row>
    <row r="279" spans="12:13">
      <c r="L279" s="30"/>
      <c r="M279" s="30"/>
    </row>
    <row r="280" spans="12:13">
      <c r="L280" s="30"/>
      <c r="M280" s="30"/>
    </row>
    <row r="281" spans="12:13">
      <c r="L281" s="30"/>
      <c r="M281" s="30"/>
    </row>
    <row r="282" spans="12:13">
      <c r="L282" s="30"/>
      <c r="M282" s="30"/>
    </row>
    <row r="283" spans="12:13">
      <c r="L283" s="30"/>
      <c r="M283" s="30"/>
    </row>
    <row r="284" spans="12:13">
      <c r="L284" s="30"/>
      <c r="M284" s="30"/>
    </row>
    <row r="285" spans="12:13">
      <c r="L285" s="30"/>
      <c r="M285" s="30"/>
    </row>
    <row r="286" spans="12:13">
      <c r="L286" s="30"/>
      <c r="M286" s="30"/>
    </row>
    <row r="287" spans="12:13">
      <c r="L287" s="30"/>
      <c r="M287" s="30"/>
    </row>
    <row r="288" spans="12:13">
      <c r="L288" s="30"/>
      <c r="M288" s="30"/>
    </row>
    <row r="289" spans="12:13">
      <c r="L289" s="30"/>
      <c r="M289" s="30"/>
    </row>
    <row r="290" spans="12:13">
      <c r="L290" s="30"/>
      <c r="M290" s="30"/>
    </row>
    <row r="291" spans="12:13">
      <c r="L291" s="30"/>
      <c r="M291" s="30"/>
    </row>
    <row r="292" spans="12:13">
      <c r="L292" s="30"/>
      <c r="M292" s="30"/>
    </row>
    <row r="293" spans="12:13">
      <c r="L293" s="30"/>
      <c r="M293" s="30"/>
    </row>
    <row r="294" spans="12:13">
      <c r="L294" s="30"/>
      <c r="M294" s="30"/>
    </row>
    <row r="295" spans="12:13">
      <c r="L295" s="30"/>
      <c r="M295" s="30"/>
    </row>
    <row r="296" spans="12:13">
      <c r="L296" s="30"/>
      <c r="M296" s="30"/>
    </row>
    <row r="297" spans="12:13">
      <c r="L297" s="30"/>
      <c r="M297" s="30"/>
    </row>
    <row r="298" spans="12:13">
      <c r="L298" s="30"/>
      <c r="M298" s="30"/>
    </row>
    <row r="299" spans="12:13">
      <c r="L299" s="30"/>
      <c r="M299" s="30"/>
    </row>
    <row r="300" spans="12:13">
      <c r="L300" s="30"/>
      <c r="M300" s="30"/>
    </row>
    <row r="301" spans="12:13">
      <c r="L301" s="30"/>
      <c r="M301" s="30"/>
    </row>
    <row r="302" spans="12:13">
      <c r="L302" s="30"/>
      <c r="M302" s="30"/>
    </row>
    <row r="303" spans="12:13">
      <c r="L303" s="30"/>
      <c r="M303" s="30"/>
    </row>
    <row r="304" spans="12:13">
      <c r="L304" s="30"/>
      <c r="M304" s="30"/>
    </row>
    <row r="305" spans="12:13">
      <c r="L305" s="30"/>
      <c r="M305" s="30"/>
    </row>
    <row r="306" spans="12:13">
      <c r="L306" s="30"/>
      <c r="M306" s="30"/>
    </row>
    <row r="307" spans="12:13">
      <c r="L307" s="30"/>
      <c r="M307" s="30"/>
    </row>
    <row r="308" spans="12:13">
      <c r="L308" s="30"/>
      <c r="M308" s="30"/>
    </row>
    <row r="309" spans="12:13">
      <c r="L309" s="30"/>
      <c r="M309" s="30"/>
    </row>
    <row r="310" spans="12:13">
      <c r="L310" s="30"/>
      <c r="M310" s="30"/>
    </row>
    <row r="311" spans="12:13">
      <c r="L311" s="30"/>
      <c r="M311" s="30"/>
    </row>
    <row r="312" spans="12:13">
      <c r="L312" s="30"/>
      <c r="M312" s="30"/>
    </row>
    <row r="313" spans="12:13">
      <c r="L313" s="30"/>
      <c r="M313" s="30"/>
    </row>
    <row r="314" spans="12:13">
      <c r="L314" s="30"/>
      <c r="M314" s="30"/>
    </row>
    <row r="315" spans="12:13">
      <c r="L315" s="30"/>
      <c r="M315" s="30"/>
    </row>
    <row r="316" spans="12:13">
      <c r="L316" s="30"/>
      <c r="M316" s="30"/>
    </row>
    <row r="317" spans="12:13">
      <c r="L317" s="30"/>
      <c r="M317" s="30"/>
    </row>
    <row r="318" spans="12:13">
      <c r="L318" s="30"/>
      <c r="M318" s="30"/>
    </row>
    <row r="319" spans="12:13">
      <c r="L319" s="30"/>
      <c r="M319" s="30"/>
    </row>
    <row r="320" spans="12:13">
      <c r="L320" s="30"/>
      <c r="M320" s="30"/>
    </row>
    <row r="321" spans="12:13">
      <c r="L321" s="30"/>
      <c r="M321" s="30"/>
    </row>
    <row r="322" spans="12:13">
      <c r="L322" s="30"/>
      <c r="M322" s="30"/>
    </row>
    <row r="323" spans="12:13">
      <c r="L323" s="30"/>
      <c r="M323" s="30"/>
    </row>
    <row r="324" spans="12:13">
      <c r="L324" s="30"/>
      <c r="M324" s="30"/>
    </row>
    <row r="325" spans="12:13">
      <c r="L325" s="30"/>
      <c r="M325" s="30"/>
    </row>
    <row r="326" spans="12:13">
      <c r="L326" s="30"/>
      <c r="M326" s="30"/>
    </row>
    <row r="327" spans="12:13">
      <c r="L327" s="30"/>
      <c r="M327" s="30"/>
    </row>
    <row r="328" spans="12:13">
      <c r="L328" s="30"/>
      <c r="M328" s="30"/>
    </row>
    <row r="329" spans="12:13">
      <c r="L329" s="30"/>
      <c r="M329" s="30"/>
    </row>
    <row r="330" spans="12:13">
      <c r="L330" s="30"/>
      <c r="M330" s="30"/>
    </row>
    <row r="331" spans="12:13">
      <c r="L331" s="30"/>
      <c r="M331" s="30"/>
    </row>
    <row r="332" spans="12:13">
      <c r="L332" s="30"/>
      <c r="M332" s="30"/>
    </row>
    <row r="333" spans="12:13">
      <c r="L333" s="30"/>
      <c r="M333" s="30"/>
    </row>
    <row r="334" spans="12:13">
      <c r="L334" s="30"/>
      <c r="M334" s="30"/>
    </row>
    <row r="335" spans="12:13">
      <c r="L335" s="30"/>
      <c r="M335" s="30"/>
    </row>
    <row r="336" spans="12:13">
      <c r="L336" s="30"/>
      <c r="M336" s="30"/>
    </row>
    <row r="337" spans="12:13">
      <c r="L337" s="30"/>
      <c r="M337" s="30"/>
    </row>
    <row r="338" spans="12:13">
      <c r="L338" s="30"/>
      <c r="M338" s="30"/>
    </row>
    <row r="339" spans="12:13">
      <c r="L339" s="30"/>
      <c r="M339" s="30"/>
    </row>
    <row r="340" spans="12:13">
      <c r="L340" s="30"/>
      <c r="M340" s="30"/>
    </row>
    <row r="341" spans="12:13">
      <c r="L341" s="30"/>
      <c r="M341" s="30"/>
    </row>
    <row r="342" spans="12:13">
      <c r="L342" s="30"/>
      <c r="M342" s="30"/>
    </row>
    <row r="343" spans="12:13">
      <c r="L343" s="30"/>
      <c r="M343" s="30"/>
    </row>
    <row r="344" spans="12:13">
      <c r="L344" s="30"/>
      <c r="M344" s="30"/>
    </row>
    <row r="345" spans="12:13">
      <c r="L345" s="30"/>
      <c r="M345" s="30"/>
    </row>
    <row r="346" spans="12:13">
      <c r="L346" s="30"/>
      <c r="M346" s="30"/>
    </row>
    <row r="347" spans="12:13">
      <c r="L347" s="30"/>
      <c r="M347" s="30"/>
    </row>
    <row r="348" spans="12:13">
      <c r="L348" s="30"/>
      <c r="M348" s="30"/>
    </row>
    <row r="349" spans="12:13">
      <c r="L349" s="30"/>
      <c r="M349" s="30"/>
    </row>
    <row r="350" spans="12:13">
      <c r="L350" s="30"/>
      <c r="M350" s="30"/>
    </row>
    <row r="351" spans="12:13">
      <c r="L351" s="30"/>
      <c r="M351" s="30"/>
    </row>
    <row r="352" spans="12:13">
      <c r="L352" s="30"/>
      <c r="M352" s="30"/>
    </row>
    <row r="353" spans="12:13">
      <c r="L353" s="30"/>
      <c r="M353" s="30"/>
    </row>
    <row r="354" spans="12:13">
      <c r="L354" s="30"/>
      <c r="M354" s="30"/>
    </row>
    <row r="355" spans="12:13">
      <c r="L355" s="30"/>
      <c r="M355" s="30"/>
    </row>
    <row r="356" spans="12:13">
      <c r="L356" s="30"/>
      <c r="M356" s="30"/>
    </row>
    <row r="357" spans="12:13">
      <c r="L357" s="30"/>
      <c r="M357" s="30"/>
    </row>
    <row r="358" spans="12:13">
      <c r="L358" s="30"/>
      <c r="M358" s="30"/>
    </row>
    <row r="359" spans="12:13">
      <c r="L359" s="30"/>
      <c r="M359" s="30"/>
    </row>
    <row r="360" spans="12:13">
      <c r="L360" s="30"/>
      <c r="M360" s="30"/>
    </row>
    <row r="361" spans="12:13">
      <c r="L361" s="30"/>
      <c r="M361" s="30"/>
    </row>
    <row r="362" spans="12:13">
      <c r="L362" s="30"/>
      <c r="M362" s="30"/>
    </row>
    <row r="363" spans="12:13">
      <c r="L363" s="30"/>
      <c r="M363" s="30"/>
    </row>
    <row r="364" spans="12:13">
      <c r="L364" s="30"/>
      <c r="M364" s="30"/>
    </row>
    <row r="365" spans="12:13">
      <c r="L365" s="30"/>
      <c r="M365" s="30"/>
    </row>
    <row r="366" spans="12:13">
      <c r="L366" s="30"/>
      <c r="M366" s="30"/>
    </row>
    <row r="367" spans="12:13">
      <c r="L367" s="30"/>
      <c r="M367" s="30"/>
    </row>
    <row r="368" spans="12:13">
      <c r="L368" s="30"/>
      <c r="M368" s="30"/>
    </row>
    <row r="369" spans="12:13">
      <c r="L369" s="30"/>
      <c r="M369" s="30"/>
    </row>
    <row r="370" spans="12:13">
      <c r="L370" s="30"/>
      <c r="M370" s="30"/>
    </row>
    <row r="371" spans="12:13">
      <c r="L371" s="30"/>
      <c r="M371" s="30"/>
    </row>
    <row r="372" spans="12:13">
      <c r="L372" s="30"/>
      <c r="M372" s="30"/>
    </row>
    <row r="373" spans="12:13">
      <c r="L373" s="30"/>
      <c r="M373" s="30"/>
    </row>
    <row r="374" spans="12:13">
      <c r="L374" s="30"/>
      <c r="M374" s="30"/>
    </row>
    <row r="375" spans="12:13">
      <c r="L375" s="30"/>
      <c r="M375" s="30"/>
    </row>
    <row r="376" spans="12:13">
      <c r="L376" s="30"/>
      <c r="M376" s="30"/>
    </row>
    <row r="377" spans="12:13">
      <c r="L377" s="30"/>
      <c r="M377" s="30"/>
    </row>
    <row r="378" spans="12:13">
      <c r="L378" s="30"/>
      <c r="M378" s="30"/>
    </row>
    <row r="379" spans="12:13">
      <c r="L379" s="30"/>
      <c r="M379" s="30"/>
    </row>
    <row r="380" spans="12:13">
      <c r="L380" s="30"/>
      <c r="M380" s="30"/>
    </row>
    <row r="381" spans="12:13">
      <c r="L381" s="30"/>
      <c r="M381" s="30"/>
    </row>
    <row r="382" spans="12:13">
      <c r="L382" s="30"/>
      <c r="M382" s="30"/>
    </row>
    <row r="383" spans="12:13">
      <c r="L383" s="30"/>
      <c r="M383" s="30"/>
    </row>
    <row r="384" spans="12:13">
      <c r="L384" s="30"/>
      <c r="M384" s="30"/>
    </row>
    <row r="385" spans="12:13">
      <c r="L385" s="30"/>
      <c r="M385" s="30"/>
    </row>
    <row r="386" spans="12:13">
      <c r="L386" s="30"/>
      <c r="M386" s="30"/>
    </row>
    <row r="387" spans="12:13">
      <c r="L387" s="30"/>
      <c r="M387" s="30"/>
    </row>
    <row r="388" spans="12:13">
      <c r="L388" s="30"/>
      <c r="M388" s="30"/>
    </row>
    <row r="389" spans="12:13">
      <c r="L389" s="30"/>
      <c r="M389" s="30"/>
    </row>
    <row r="390" spans="12:13">
      <c r="L390" s="30"/>
      <c r="M390" s="30"/>
    </row>
    <row r="391" spans="12:13">
      <c r="L391" s="30"/>
      <c r="M391" s="30"/>
    </row>
    <row r="392" spans="12:13">
      <c r="L392" s="30"/>
      <c r="M392" s="30"/>
    </row>
    <row r="393" spans="12:13">
      <c r="L393" s="30"/>
      <c r="M393" s="30"/>
    </row>
    <row r="394" spans="12:13">
      <c r="L394" s="30"/>
      <c r="M394" s="30"/>
    </row>
    <row r="395" spans="12:13">
      <c r="L395" s="30"/>
      <c r="M395" s="30"/>
    </row>
    <row r="396" spans="12:13">
      <c r="L396" s="30"/>
      <c r="M396" s="30"/>
    </row>
    <row r="397" spans="12:13">
      <c r="L397" s="30"/>
      <c r="M397" s="30"/>
    </row>
    <row r="398" spans="12:13">
      <c r="L398" s="30"/>
      <c r="M398" s="30"/>
    </row>
    <row r="399" spans="12:13">
      <c r="L399" s="30"/>
      <c r="M399" s="30"/>
    </row>
    <row r="400" spans="12:13">
      <c r="L400" s="30"/>
      <c r="M400" s="30"/>
    </row>
    <row r="401" spans="12:13">
      <c r="L401" s="30"/>
      <c r="M401" s="30"/>
    </row>
    <row r="402" spans="12:13">
      <c r="L402" s="30"/>
      <c r="M402" s="30"/>
    </row>
    <row r="403" spans="12:13">
      <c r="L403" s="30"/>
      <c r="M403" s="30"/>
    </row>
    <row r="404" spans="12:13">
      <c r="L404" s="30"/>
      <c r="M404" s="30"/>
    </row>
    <row r="405" spans="12:13">
      <c r="L405" s="30"/>
      <c r="M405" s="30"/>
    </row>
    <row r="406" spans="12:13">
      <c r="L406" s="30"/>
      <c r="M406" s="30"/>
    </row>
    <row r="407" spans="12:13">
      <c r="L407" s="30"/>
      <c r="M407" s="30"/>
    </row>
    <row r="408" spans="12:13">
      <c r="L408" s="30"/>
      <c r="M408" s="30"/>
    </row>
    <row r="409" spans="12:13">
      <c r="L409" s="30"/>
      <c r="M409" s="30"/>
    </row>
    <row r="410" spans="12:13">
      <c r="L410" s="30"/>
      <c r="M410" s="30"/>
    </row>
    <row r="411" spans="12:13">
      <c r="L411" s="30"/>
      <c r="M411" s="30"/>
    </row>
    <row r="412" spans="12:13">
      <c r="L412" s="30"/>
      <c r="M412" s="30"/>
    </row>
    <row r="413" spans="12:13">
      <c r="L413" s="30"/>
      <c r="M413" s="30"/>
    </row>
    <row r="414" spans="12:13">
      <c r="L414" s="30"/>
      <c r="M414" s="30"/>
    </row>
    <row r="415" spans="12:13">
      <c r="L415" s="30"/>
      <c r="M415" s="30"/>
    </row>
    <row r="416" spans="12:13">
      <c r="L416" s="30"/>
      <c r="M416" s="30"/>
    </row>
    <row r="417" spans="12:13">
      <c r="L417" s="30"/>
      <c r="M417" s="30"/>
    </row>
    <row r="418" spans="12:13">
      <c r="L418" s="30"/>
      <c r="M418" s="30"/>
    </row>
    <row r="419" spans="12:13">
      <c r="L419" s="30"/>
      <c r="M419" s="30"/>
    </row>
    <row r="420" spans="12:13">
      <c r="L420" s="30"/>
      <c r="M420" s="30"/>
    </row>
    <row r="421" spans="12:13">
      <c r="L421" s="30"/>
      <c r="M421" s="30"/>
    </row>
    <row r="422" spans="12:13">
      <c r="L422" s="30"/>
      <c r="M422" s="30"/>
    </row>
    <row r="423" spans="12:13">
      <c r="L423" s="30"/>
      <c r="M423" s="30"/>
    </row>
    <row r="424" spans="12:13">
      <c r="L424" s="30"/>
      <c r="M424" s="30"/>
    </row>
    <row r="425" spans="12:13">
      <c r="L425" s="30"/>
      <c r="M425" s="30"/>
    </row>
    <row r="426" spans="12:13">
      <c r="L426" s="30"/>
      <c r="M426" s="30"/>
    </row>
    <row r="427" spans="12:13">
      <c r="L427" s="30"/>
      <c r="M427" s="30"/>
    </row>
    <row r="428" spans="12:13">
      <c r="L428" s="30"/>
      <c r="M428" s="30"/>
    </row>
    <row r="429" spans="12:13">
      <c r="L429" s="30"/>
      <c r="M429" s="30"/>
    </row>
    <row r="430" spans="12:13">
      <c r="L430" s="30"/>
      <c r="M430" s="30"/>
    </row>
    <row r="431" spans="12:13">
      <c r="L431" s="30"/>
      <c r="M431" s="30"/>
    </row>
    <row r="432" spans="12:13">
      <c r="L432" s="30"/>
      <c r="M432" s="30"/>
    </row>
    <row r="433" spans="12:13">
      <c r="L433" s="30"/>
      <c r="M433" s="30"/>
    </row>
    <row r="434" spans="12:13">
      <c r="L434" s="30"/>
      <c r="M434" s="30"/>
    </row>
    <row r="435" spans="12:13">
      <c r="L435" s="30"/>
      <c r="M435" s="30"/>
    </row>
    <row r="436" spans="12:13">
      <c r="L436" s="30"/>
      <c r="M436" s="30"/>
    </row>
    <row r="437" spans="12:13">
      <c r="L437" s="30"/>
      <c r="M437" s="30"/>
    </row>
    <row r="438" spans="12:13">
      <c r="L438" s="30"/>
      <c r="M438" s="30"/>
    </row>
    <row r="439" spans="12:13">
      <c r="L439" s="30"/>
      <c r="M439" s="30"/>
    </row>
    <row r="440" spans="12:13">
      <c r="L440" s="30"/>
      <c r="M440" s="30"/>
    </row>
    <row r="441" spans="12:13">
      <c r="L441" s="30"/>
      <c r="M441" s="30"/>
    </row>
    <row r="442" spans="12:13">
      <c r="L442" s="30"/>
      <c r="M442" s="30"/>
    </row>
    <row r="443" spans="12:13">
      <c r="L443" s="30"/>
      <c r="M443" s="30"/>
    </row>
    <row r="444" spans="12:13">
      <c r="L444" s="30"/>
      <c r="M444" s="30"/>
    </row>
    <row r="445" spans="12:13">
      <c r="L445" s="30"/>
      <c r="M445" s="30"/>
    </row>
    <row r="446" spans="12:13">
      <c r="L446" s="30"/>
      <c r="M446" s="30"/>
    </row>
    <row r="447" spans="12:13">
      <c r="L447" s="30"/>
      <c r="M447" s="30"/>
    </row>
    <row r="448" spans="12:13">
      <c r="L448" s="30"/>
      <c r="M448" s="30"/>
    </row>
    <row r="449" spans="12:13">
      <c r="L449" s="30"/>
      <c r="M449" s="30"/>
    </row>
    <row r="450" spans="12:13">
      <c r="L450" s="30"/>
      <c r="M450" s="30"/>
    </row>
    <row r="451" spans="12:13">
      <c r="L451" s="30"/>
      <c r="M451" s="30"/>
    </row>
    <row r="452" spans="12:13">
      <c r="L452" s="30"/>
      <c r="M452" s="30"/>
    </row>
    <row r="453" spans="12:13">
      <c r="L453" s="30"/>
      <c r="M453" s="30"/>
    </row>
    <row r="454" spans="12:13">
      <c r="L454" s="30"/>
      <c r="M454" s="30"/>
    </row>
    <row r="455" spans="12:13">
      <c r="L455" s="30"/>
      <c r="M455" s="30"/>
    </row>
    <row r="456" spans="12:13">
      <c r="L456" s="30"/>
      <c r="M456" s="30"/>
    </row>
    <row r="457" spans="12:13">
      <c r="L457" s="30"/>
      <c r="M457" s="30"/>
    </row>
    <row r="458" spans="12:13">
      <c r="L458" s="30"/>
      <c r="M458" s="30"/>
    </row>
    <row r="459" spans="12:13">
      <c r="L459" s="30"/>
      <c r="M459" s="30"/>
    </row>
    <row r="460" spans="12:13">
      <c r="L460" s="30"/>
      <c r="M460" s="30"/>
    </row>
    <row r="461" spans="12:13">
      <c r="L461" s="30"/>
      <c r="M461" s="30"/>
    </row>
    <row r="462" spans="12:13">
      <c r="L462" s="30"/>
      <c r="M462" s="30"/>
    </row>
    <row r="463" spans="12:13">
      <c r="L463" s="30"/>
      <c r="M463" s="30"/>
    </row>
    <row r="464" spans="12:13">
      <c r="L464" s="30"/>
      <c r="M464" s="30"/>
    </row>
    <row r="465" spans="12:13">
      <c r="L465" s="30"/>
      <c r="M465" s="30"/>
    </row>
    <row r="466" spans="12:13">
      <c r="L466" s="30"/>
      <c r="M466" s="30"/>
    </row>
    <row r="467" spans="12:13">
      <c r="L467" s="30"/>
      <c r="M467" s="30"/>
    </row>
    <row r="468" spans="12:13">
      <c r="L468" s="30"/>
      <c r="M468" s="30"/>
    </row>
    <row r="469" spans="12:13">
      <c r="L469" s="30"/>
      <c r="M469" s="30"/>
    </row>
    <row r="470" spans="12:13">
      <c r="L470" s="30"/>
      <c r="M470" s="30"/>
    </row>
    <row r="471" spans="12:13">
      <c r="L471" s="30"/>
      <c r="M471" s="30"/>
    </row>
    <row r="472" spans="12:13">
      <c r="L472" s="30"/>
      <c r="M472" s="30"/>
    </row>
    <row r="473" spans="12:13">
      <c r="L473" s="30"/>
      <c r="M473" s="30"/>
    </row>
    <row r="474" spans="12:13">
      <c r="L474" s="30"/>
      <c r="M474" s="30"/>
    </row>
    <row r="475" spans="12:13">
      <c r="L475" s="30"/>
      <c r="M475" s="30"/>
    </row>
    <row r="476" spans="12:13">
      <c r="L476" s="30"/>
      <c r="M476" s="30"/>
    </row>
    <row r="477" spans="12:13">
      <c r="L477" s="30"/>
      <c r="M477" s="30"/>
    </row>
    <row r="478" spans="12:13">
      <c r="L478" s="30"/>
      <c r="M478" s="30"/>
    </row>
    <row r="479" spans="12:13">
      <c r="L479" s="30"/>
      <c r="M479" s="30"/>
    </row>
    <row r="480" spans="12:13">
      <c r="L480" s="30"/>
      <c r="M480" s="30"/>
    </row>
    <row r="481" spans="12:13">
      <c r="L481" s="30"/>
      <c r="M481" s="30"/>
    </row>
    <row r="482" spans="12:13">
      <c r="L482" s="30"/>
      <c r="M482" s="30"/>
    </row>
    <row r="483" spans="12:13">
      <c r="L483" s="30"/>
      <c r="M483" s="30"/>
    </row>
    <row r="484" spans="12:13">
      <c r="L484" s="30"/>
      <c r="M484" s="30"/>
    </row>
    <row r="485" spans="12:13">
      <c r="L485" s="30"/>
      <c r="M485" s="30"/>
    </row>
    <row r="486" spans="12:13">
      <c r="L486" s="30"/>
      <c r="M486" s="30"/>
    </row>
    <row r="487" spans="12:13">
      <c r="L487" s="30"/>
      <c r="M487" s="30"/>
    </row>
    <row r="488" spans="12:13">
      <c r="L488" s="30"/>
      <c r="M488" s="30"/>
    </row>
    <row r="489" spans="12:13">
      <c r="L489" s="30"/>
      <c r="M489" s="30"/>
    </row>
    <row r="490" spans="12:13">
      <c r="L490" s="30"/>
      <c r="M490" s="30"/>
    </row>
    <row r="491" spans="12:13">
      <c r="L491" s="30"/>
      <c r="M491" s="30"/>
    </row>
    <row r="492" spans="12:13">
      <c r="L492" s="30"/>
      <c r="M492" s="30"/>
    </row>
    <row r="493" spans="12:13">
      <c r="L493" s="30"/>
      <c r="M493" s="30"/>
    </row>
    <row r="494" spans="12:13">
      <c r="L494" s="30"/>
      <c r="M494" s="30"/>
    </row>
    <row r="495" spans="12:13">
      <c r="L495" s="30"/>
      <c r="M495" s="30"/>
    </row>
    <row r="496" spans="12:13">
      <c r="L496" s="30"/>
      <c r="M496" s="30"/>
    </row>
    <row r="497" spans="12:13">
      <c r="L497" s="30"/>
      <c r="M497" s="30"/>
    </row>
    <row r="498" spans="12:13">
      <c r="L498" s="30"/>
      <c r="M498" s="30"/>
    </row>
    <row r="499" spans="12:13">
      <c r="L499" s="30"/>
      <c r="M499" s="30"/>
    </row>
    <row r="500" spans="12:13">
      <c r="L500" s="30"/>
      <c r="M500" s="30"/>
    </row>
    <row r="501" spans="12:13">
      <c r="L501" s="30"/>
      <c r="M501" s="30"/>
    </row>
    <row r="502" spans="12:13">
      <c r="L502" s="30"/>
      <c r="M502" s="30"/>
    </row>
    <row r="503" spans="12:13">
      <c r="L503" s="30"/>
      <c r="M503" s="30"/>
    </row>
    <row r="504" spans="12:13">
      <c r="L504" s="30"/>
      <c r="M504" s="30"/>
    </row>
    <row r="505" spans="12:13">
      <c r="L505" s="30"/>
      <c r="M505" s="30"/>
    </row>
    <row r="506" spans="12:13">
      <c r="L506" s="30"/>
      <c r="M506" s="30"/>
    </row>
    <row r="507" spans="12:13">
      <c r="L507" s="30"/>
      <c r="M507" s="30"/>
    </row>
    <row r="508" spans="12:13">
      <c r="L508" s="30"/>
      <c r="M508" s="30"/>
    </row>
    <row r="509" spans="12:13">
      <c r="L509" s="30"/>
      <c r="M509" s="30"/>
    </row>
    <row r="510" spans="12:13">
      <c r="L510" s="30"/>
      <c r="M510" s="30"/>
    </row>
    <row r="511" spans="12:13">
      <c r="L511" s="30"/>
      <c r="M511" s="30"/>
    </row>
    <row r="512" spans="12:13">
      <c r="L512" s="30"/>
      <c r="M512" s="30"/>
    </row>
    <row r="513" spans="12:13">
      <c r="L513" s="30"/>
      <c r="M513" s="30"/>
    </row>
    <row r="514" spans="12:13">
      <c r="L514" s="30"/>
      <c r="M514" s="30"/>
    </row>
    <row r="515" spans="12:13">
      <c r="L515" s="30"/>
      <c r="M515" s="30"/>
    </row>
    <row r="516" spans="12:13">
      <c r="L516" s="30"/>
      <c r="M516" s="30"/>
    </row>
    <row r="517" spans="12:13">
      <c r="L517" s="30"/>
      <c r="M517" s="30"/>
    </row>
    <row r="518" spans="12:13">
      <c r="L518" s="30"/>
      <c r="M518" s="30"/>
    </row>
    <row r="519" spans="12:13">
      <c r="L519" s="30"/>
      <c r="M519" s="30"/>
    </row>
    <row r="520" spans="12:13">
      <c r="L520" s="30"/>
      <c r="M520" s="30"/>
    </row>
    <row r="521" spans="12:13">
      <c r="L521" s="30"/>
      <c r="M521" s="30"/>
    </row>
    <row r="522" spans="12:13">
      <c r="L522" s="30"/>
      <c r="M522" s="30"/>
    </row>
    <row r="523" spans="12:13">
      <c r="L523" s="30"/>
      <c r="M523" s="30"/>
    </row>
    <row r="524" spans="12:13">
      <c r="L524" s="30"/>
      <c r="M524" s="30"/>
    </row>
    <row r="525" spans="12:13">
      <c r="L525" s="30"/>
      <c r="M525" s="30"/>
    </row>
    <row r="526" spans="12:13">
      <c r="L526" s="30"/>
      <c r="M526" s="30"/>
    </row>
    <row r="527" spans="12:13">
      <c r="L527" s="30"/>
      <c r="M527" s="30"/>
    </row>
    <row r="528" spans="12:13">
      <c r="L528" s="30"/>
      <c r="M528" s="30"/>
    </row>
    <row r="529" spans="12:13">
      <c r="L529" s="30"/>
      <c r="M529" s="30"/>
    </row>
    <row r="530" spans="12:13">
      <c r="L530" s="30"/>
      <c r="M530" s="30"/>
    </row>
    <row r="531" spans="12:13">
      <c r="L531" s="30"/>
      <c r="M531" s="30"/>
    </row>
    <row r="532" spans="12:13">
      <c r="L532" s="30"/>
      <c r="M532" s="30"/>
    </row>
    <row r="533" spans="12:13">
      <c r="L533" s="30"/>
      <c r="M533" s="30"/>
    </row>
    <row r="534" spans="12:13">
      <c r="L534" s="30"/>
      <c r="M534" s="30"/>
    </row>
    <row r="535" spans="12:13">
      <c r="L535" s="30"/>
      <c r="M535" s="30"/>
    </row>
    <row r="536" spans="12:13">
      <c r="L536" s="30"/>
      <c r="M536" s="30"/>
    </row>
    <row r="537" spans="12:13">
      <c r="L537" s="30"/>
      <c r="M537" s="30"/>
    </row>
    <row r="538" spans="12:13">
      <c r="L538" s="30"/>
      <c r="M538" s="30"/>
    </row>
    <row r="539" spans="12:13">
      <c r="L539" s="30"/>
      <c r="M539" s="30"/>
    </row>
    <row r="540" spans="12:13">
      <c r="L540" s="30"/>
      <c r="M540" s="30"/>
    </row>
    <row r="541" spans="12:13">
      <c r="L541" s="30"/>
      <c r="M541" s="30"/>
    </row>
    <row r="542" spans="12:13">
      <c r="L542" s="30"/>
      <c r="M542" s="30"/>
    </row>
    <row r="543" spans="12:13">
      <c r="L543" s="30"/>
      <c r="M543" s="30"/>
    </row>
    <row r="544" spans="12:13">
      <c r="L544" s="30"/>
      <c r="M544" s="30"/>
    </row>
    <row r="545" spans="12:13">
      <c r="L545" s="30"/>
      <c r="M545" s="30"/>
    </row>
    <row r="546" spans="12:13">
      <c r="L546" s="30"/>
      <c r="M546" s="30"/>
    </row>
    <row r="547" spans="12:13">
      <c r="L547" s="30"/>
      <c r="M547" s="30"/>
    </row>
    <row r="548" spans="12:13">
      <c r="L548" s="30"/>
      <c r="M548" s="30"/>
    </row>
    <row r="549" spans="12:13">
      <c r="L549" s="30"/>
      <c r="M549" s="30"/>
    </row>
    <row r="550" spans="12:13">
      <c r="L550" s="30"/>
      <c r="M550" s="30"/>
    </row>
    <row r="551" spans="12:13">
      <c r="L551" s="30"/>
      <c r="M551" s="30"/>
    </row>
    <row r="552" spans="12:13">
      <c r="L552" s="30"/>
      <c r="M552" s="30"/>
    </row>
    <row r="553" spans="12:13">
      <c r="L553" s="30"/>
      <c r="M553" s="30"/>
    </row>
    <row r="554" spans="12:13">
      <c r="L554" s="30"/>
      <c r="M554" s="30"/>
    </row>
    <row r="555" spans="12:13">
      <c r="L555" s="30"/>
      <c r="M555" s="30"/>
    </row>
    <row r="556" spans="12:13">
      <c r="L556" s="30"/>
      <c r="M556" s="30"/>
    </row>
    <row r="557" spans="12:13">
      <c r="L557" s="30"/>
      <c r="M557" s="30"/>
    </row>
    <row r="558" spans="12:13">
      <c r="L558" s="30"/>
      <c r="M558" s="30"/>
    </row>
    <row r="559" spans="12:13">
      <c r="L559" s="30"/>
      <c r="M559" s="30"/>
    </row>
    <row r="560" spans="12:13">
      <c r="L560" s="30"/>
      <c r="M560" s="30"/>
    </row>
    <row r="561" spans="12:13">
      <c r="L561" s="30"/>
      <c r="M561" s="30"/>
    </row>
    <row r="562" spans="12:13">
      <c r="L562" s="30"/>
      <c r="M562" s="30"/>
    </row>
    <row r="563" spans="12:13">
      <c r="L563" s="30"/>
      <c r="M563" s="30"/>
    </row>
    <row r="564" spans="12:13">
      <c r="L564" s="30"/>
      <c r="M564" s="30"/>
    </row>
    <row r="565" spans="12:13">
      <c r="L565" s="30"/>
      <c r="M565" s="30"/>
    </row>
    <row r="566" spans="12:13">
      <c r="L566" s="30"/>
      <c r="M566" s="30"/>
    </row>
    <row r="567" spans="12:13">
      <c r="L567" s="30"/>
      <c r="M567" s="30"/>
    </row>
    <row r="568" spans="12:13">
      <c r="L568" s="30"/>
      <c r="M568" s="30"/>
    </row>
    <row r="569" spans="12:13">
      <c r="L569" s="30"/>
      <c r="M569" s="30"/>
    </row>
    <row r="570" spans="12:13">
      <c r="L570" s="30"/>
      <c r="M570" s="30"/>
    </row>
    <row r="571" spans="12:13">
      <c r="L571" s="30"/>
      <c r="M571" s="30"/>
    </row>
    <row r="572" spans="12:13">
      <c r="L572" s="30"/>
      <c r="M572" s="30"/>
    </row>
    <row r="573" spans="12:13">
      <c r="L573" s="30"/>
      <c r="M573" s="30"/>
    </row>
    <row r="574" spans="12:13">
      <c r="L574" s="30"/>
      <c r="M574" s="30"/>
    </row>
    <row r="575" spans="12:13">
      <c r="L575" s="30"/>
      <c r="M575" s="30"/>
    </row>
    <row r="576" spans="12:13">
      <c r="L576" s="30"/>
      <c r="M576" s="30"/>
    </row>
    <row r="577" spans="12:13">
      <c r="L577" s="30"/>
      <c r="M577" s="30"/>
    </row>
    <row r="578" spans="12:13">
      <c r="L578" s="30"/>
      <c r="M578" s="30"/>
    </row>
    <row r="579" spans="12:13">
      <c r="L579" s="30"/>
      <c r="M579" s="30"/>
    </row>
    <row r="580" spans="12:13">
      <c r="L580" s="30"/>
      <c r="M580" s="30"/>
    </row>
    <row r="581" spans="12:13">
      <c r="L581" s="30"/>
      <c r="M581" s="30"/>
    </row>
    <row r="582" spans="12:13">
      <c r="L582" s="30"/>
      <c r="M582" s="30"/>
    </row>
    <row r="583" spans="12:13">
      <c r="L583" s="30"/>
      <c r="M583" s="30"/>
    </row>
    <row r="584" spans="12:13">
      <c r="L584" s="30"/>
      <c r="M584" s="30"/>
    </row>
    <row r="585" spans="12:13">
      <c r="L585" s="30"/>
      <c r="M585" s="30"/>
    </row>
    <row r="586" spans="12:13">
      <c r="L586" s="30"/>
      <c r="M586" s="30"/>
    </row>
    <row r="587" spans="12:13">
      <c r="L587" s="30"/>
      <c r="M587" s="30"/>
    </row>
    <row r="588" spans="12:13">
      <c r="L588" s="30"/>
      <c r="M588" s="30"/>
    </row>
    <row r="589" spans="12:13">
      <c r="L589" s="30"/>
      <c r="M589" s="30"/>
    </row>
    <row r="590" spans="12:13">
      <c r="L590" s="30"/>
      <c r="M590" s="30"/>
    </row>
    <row r="591" spans="12:13">
      <c r="L591" s="30"/>
      <c r="M591" s="30"/>
    </row>
    <row r="592" spans="12:13">
      <c r="L592" s="30"/>
      <c r="M592" s="30"/>
    </row>
    <row r="593" spans="12:13">
      <c r="L593" s="30"/>
      <c r="M593" s="30"/>
    </row>
    <row r="594" spans="12:13">
      <c r="L594" s="30"/>
      <c r="M594" s="30"/>
    </row>
    <row r="595" spans="12:13">
      <c r="L595" s="30"/>
      <c r="M595" s="30"/>
    </row>
    <row r="596" spans="12:13">
      <c r="L596" s="30"/>
      <c r="M596" s="30"/>
    </row>
    <row r="597" spans="12:13">
      <c r="L597" s="30"/>
      <c r="M597" s="30"/>
    </row>
    <row r="598" spans="12:13">
      <c r="L598" s="30"/>
      <c r="M598" s="30"/>
    </row>
    <row r="599" spans="12:13">
      <c r="L599" s="30"/>
      <c r="M599" s="30"/>
    </row>
    <row r="600" spans="12:13">
      <c r="L600" s="30"/>
      <c r="M600" s="30"/>
    </row>
    <row r="601" spans="12:13">
      <c r="L601" s="30"/>
      <c r="M601" s="30"/>
    </row>
    <row r="602" spans="12:13">
      <c r="L602" s="30"/>
      <c r="M602" s="30"/>
    </row>
    <row r="603" spans="12:13">
      <c r="L603" s="30"/>
      <c r="M603" s="30"/>
    </row>
    <row r="604" spans="12:13">
      <c r="L604" s="30"/>
      <c r="M604" s="30"/>
    </row>
    <row r="605" spans="12:13">
      <c r="L605" s="30"/>
      <c r="M605" s="30"/>
    </row>
    <row r="606" spans="12:13">
      <c r="L606" s="30"/>
      <c r="M606" s="30"/>
    </row>
    <row r="607" spans="12:13">
      <c r="L607" s="30"/>
      <c r="M607" s="30"/>
    </row>
    <row r="608" spans="12:13">
      <c r="L608" s="30"/>
      <c r="M608" s="30"/>
    </row>
    <row r="609" spans="12:13">
      <c r="L609" s="30"/>
      <c r="M609" s="30"/>
    </row>
    <row r="610" spans="12:13">
      <c r="L610" s="30"/>
      <c r="M610" s="30"/>
    </row>
    <row r="611" spans="12:13">
      <c r="L611" s="30"/>
      <c r="M611" s="30"/>
    </row>
    <row r="612" spans="12:13">
      <c r="L612" s="30"/>
      <c r="M612" s="30"/>
    </row>
    <row r="613" spans="12:13">
      <c r="L613" s="30"/>
      <c r="M613" s="30"/>
    </row>
    <row r="614" spans="12:13">
      <c r="L614" s="30"/>
      <c r="M614" s="30"/>
    </row>
    <row r="615" spans="12:13">
      <c r="L615" s="30"/>
      <c r="M615" s="30"/>
    </row>
    <row r="616" spans="12:13">
      <c r="L616" s="30"/>
      <c r="M616" s="30"/>
    </row>
    <row r="617" spans="12:13">
      <c r="L617" s="30"/>
      <c r="M617" s="30"/>
    </row>
    <row r="618" spans="12:13">
      <c r="L618" s="30"/>
      <c r="M618" s="30"/>
    </row>
    <row r="619" spans="12:13">
      <c r="L619" s="30"/>
      <c r="M619" s="30"/>
    </row>
    <row r="620" spans="12:13">
      <c r="L620" s="30"/>
      <c r="M620" s="30"/>
    </row>
    <row r="621" spans="12:13">
      <c r="L621" s="30"/>
      <c r="M621" s="30"/>
    </row>
    <row r="622" spans="12:13">
      <c r="L622" s="30"/>
      <c r="M622" s="30"/>
    </row>
    <row r="623" spans="12:13">
      <c r="L623" s="30"/>
      <c r="M623" s="30"/>
    </row>
    <row r="624" spans="12:13">
      <c r="L624" s="30"/>
      <c r="M624" s="30"/>
    </row>
    <row r="625" spans="12:13">
      <c r="L625" s="30"/>
      <c r="M625" s="30"/>
    </row>
    <row r="626" spans="12:13">
      <c r="L626" s="30"/>
      <c r="M626" s="30"/>
    </row>
    <row r="627" spans="12:13">
      <c r="L627" s="30"/>
      <c r="M627" s="30"/>
    </row>
    <row r="628" spans="12:13">
      <c r="L628" s="30"/>
      <c r="M628" s="30"/>
    </row>
    <row r="629" spans="12:13">
      <c r="L629" s="30"/>
      <c r="M629" s="30"/>
    </row>
    <row r="630" spans="12:13">
      <c r="L630" s="30"/>
      <c r="M630" s="30"/>
    </row>
    <row r="631" spans="12:13">
      <c r="L631" s="30"/>
      <c r="M631" s="30"/>
    </row>
    <row r="632" spans="12:13">
      <c r="L632" s="30"/>
      <c r="M632" s="30"/>
    </row>
    <row r="633" spans="12:13">
      <c r="L633" s="30"/>
      <c r="M633" s="30"/>
    </row>
    <row r="634" spans="12:13">
      <c r="L634" s="30"/>
      <c r="M634" s="30"/>
    </row>
    <row r="635" spans="12:13">
      <c r="L635" s="30"/>
      <c r="M635" s="30"/>
    </row>
    <row r="636" spans="12:13">
      <c r="L636" s="30"/>
      <c r="M636" s="30"/>
    </row>
    <row r="637" spans="12:13">
      <c r="L637" s="30"/>
      <c r="M637" s="30"/>
    </row>
    <row r="638" spans="12:13">
      <c r="L638" s="30"/>
      <c r="M638" s="30"/>
    </row>
    <row r="639" spans="12:13">
      <c r="L639" s="30"/>
      <c r="M639" s="30"/>
    </row>
    <row r="640" spans="12:13">
      <c r="L640" s="30"/>
      <c r="M640" s="30"/>
    </row>
    <row r="641" spans="12:13">
      <c r="L641" s="30"/>
      <c r="M641" s="30"/>
    </row>
    <row r="642" spans="12:13">
      <c r="L642" s="30"/>
      <c r="M642" s="30"/>
    </row>
    <row r="643" spans="12:13">
      <c r="L643" s="30"/>
      <c r="M643" s="30"/>
    </row>
    <row r="644" spans="12:13">
      <c r="L644" s="30"/>
      <c r="M644" s="30"/>
    </row>
    <row r="645" spans="12:13">
      <c r="L645" s="30"/>
      <c r="M645" s="30"/>
    </row>
    <row r="646" spans="12:13">
      <c r="L646" s="30"/>
      <c r="M646" s="30"/>
    </row>
    <row r="647" spans="12:13">
      <c r="L647" s="30"/>
      <c r="M647" s="30"/>
    </row>
    <row r="648" spans="12:13">
      <c r="L648" s="30"/>
      <c r="M648" s="30"/>
    </row>
    <row r="649" spans="12:13">
      <c r="L649" s="30"/>
      <c r="M649" s="30"/>
    </row>
    <row r="650" spans="12:13">
      <c r="L650" s="30"/>
      <c r="M650" s="30"/>
    </row>
    <row r="651" spans="12:13">
      <c r="L651" s="30"/>
      <c r="M651" s="30"/>
    </row>
    <row r="652" spans="12:13">
      <c r="L652" s="30"/>
      <c r="M652" s="30"/>
    </row>
    <row r="653" spans="12:13">
      <c r="L653" s="30"/>
      <c r="M653" s="30"/>
    </row>
    <row r="654" spans="12:13">
      <c r="L654" s="30"/>
      <c r="M654" s="30"/>
    </row>
    <row r="655" spans="12:13">
      <c r="L655" s="30"/>
      <c r="M655" s="30"/>
    </row>
    <row r="656" spans="12:13">
      <c r="L656" s="30"/>
      <c r="M656" s="30"/>
    </row>
    <row r="657" spans="12:13">
      <c r="L657" s="30"/>
      <c r="M657" s="30"/>
    </row>
    <row r="658" spans="12:13">
      <c r="L658" s="30"/>
      <c r="M658" s="30"/>
    </row>
    <row r="659" spans="12:13">
      <c r="L659" s="30"/>
      <c r="M659" s="30"/>
    </row>
    <row r="660" spans="12:13">
      <c r="L660" s="30"/>
      <c r="M660" s="30"/>
    </row>
    <row r="661" spans="12:13">
      <c r="L661" s="30"/>
      <c r="M661" s="30"/>
    </row>
    <row r="662" spans="12:13">
      <c r="L662" s="30"/>
      <c r="M662" s="30"/>
    </row>
    <row r="663" spans="12:13">
      <c r="L663" s="30"/>
      <c r="M663" s="30"/>
    </row>
    <row r="664" spans="12:13">
      <c r="L664" s="30"/>
      <c r="M664" s="30"/>
    </row>
    <row r="665" spans="12:13">
      <c r="L665" s="30"/>
      <c r="M665" s="30"/>
    </row>
    <row r="666" spans="12:13">
      <c r="L666" s="30"/>
      <c r="M666" s="30"/>
    </row>
    <row r="667" spans="12:13">
      <c r="L667" s="30"/>
      <c r="M667" s="30"/>
    </row>
    <row r="668" spans="12:13">
      <c r="L668" s="30"/>
      <c r="M668" s="30"/>
    </row>
    <row r="669" spans="12:13">
      <c r="L669" s="30"/>
      <c r="M669" s="30"/>
    </row>
    <row r="670" spans="12:13">
      <c r="L670" s="30"/>
      <c r="M670" s="30"/>
    </row>
    <row r="671" spans="12:13">
      <c r="L671" s="30"/>
      <c r="M671" s="30"/>
    </row>
    <row r="672" spans="12:13">
      <c r="L672" s="30"/>
      <c r="M672" s="30"/>
    </row>
    <row r="673" spans="12:13">
      <c r="L673" s="30"/>
      <c r="M673" s="30"/>
    </row>
    <row r="674" spans="12:13">
      <c r="L674" s="30"/>
      <c r="M674" s="30"/>
    </row>
    <row r="675" spans="12:13">
      <c r="L675" s="30"/>
      <c r="M675" s="30"/>
    </row>
    <row r="676" spans="12:13">
      <c r="L676" s="30"/>
      <c r="M676" s="30"/>
    </row>
    <row r="677" spans="12:13">
      <c r="L677" s="30"/>
      <c r="M677" s="30"/>
    </row>
    <row r="678" spans="12:13">
      <c r="L678" s="30"/>
      <c r="M678" s="30"/>
    </row>
    <row r="679" spans="12:13">
      <c r="L679" s="30"/>
      <c r="M679" s="30"/>
    </row>
    <row r="680" spans="12:13">
      <c r="L680" s="30"/>
      <c r="M680" s="30"/>
    </row>
    <row r="681" spans="12:13">
      <c r="L681" s="30"/>
      <c r="M681" s="30"/>
    </row>
    <row r="682" spans="12:13">
      <c r="L682" s="30"/>
      <c r="M682" s="30"/>
    </row>
    <row r="683" spans="12:13">
      <c r="L683" s="30"/>
      <c r="M683" s="30"/>
    </row>
    <row r="684" spans="12:13">
      <c r="L684" s="30"/>
      <c r="M684" s="30"/>
    </row>
    <row r="685" spans="12:13">
      <c r="L685" s="30"/>
      <c r="M685" s="30"/>
    </row>
    <row r="686" spans="12:13">
      <c r="L686" s="30"/>
      <c r="M686" s="30"/>
    </row>
    <row r="687" spans="12:13">
      <c r="L687" s="30"/>
      <c r="M687" s="30"/>
    </row>
    <row r="688" spans="12:13">
      <c r="L688" s="30"/>
      <c r="M688" s="30"/>
    </row>
    <row r="689" spans="12:13">
      <c r="L689" s="30"/>
      <c r="M689" s="30"/>
    </row>
    <row r="690" spans="12:13">
      <c r="L690" s="30"/>
      <c r="M690" s="30"/>
    </row>
    <row r="691" spans="12:13">
      <c r="L691" s="30"/>
      <c r="M691" s="30"/>
    </row>
    <row r="692" spans="12:13">
      <c r="L692" s="30"/>
      <c r="M692" s="30"/>
    </row>
    <row r="693" spans="12:13">
      <c r="L693" s="30"/>
      <c r="M693" s="30"/>
    </row>
    <row r="694" spans="12:13">
      <c r="L694" s="30"/>
      <c r="M694" s="30"/>
    </row>
    <row r="695" spans="12:13">
      <c r="L695" s="30"/>
      <c r="M695" s="30"/>
    </row>
    <row r="696" spans="12:13">
      <c r="L696" s="30"/>
      <c r="M696" s="30"/>
    </row>
    <row r="697" spans="12:13">
      <c r="L697" s="30"/>
      <c r="M697" s="30"/>
    </row>
    <row r="698" spans="12:13">
      <c r="L698" s="30"/>
      <c r="M698" s="30"/>
    </row>
    <row r="699" spans="12:13">
      <c r="L699" s="30"/>
      <c r="M699" s="30"/>
    </row>
    <row r="700" spans="12:13">
      <c r="L700" s="30"/>
      <c r="M700" s="30"/>
    </row>
    <row r="701" spans="12:13">
      <c r="L701" s="30"/>
      <c r="M701" s="30"/>
    </row>
    <row r="702" spans="12:13">
      <c r="L702" s="30"/>
      <c r="M702" s="30"/>
    </row>
    <row r="703" spans="12:13">
      <c r="L703" s="30"/>
      <c r="M703" s="30"/>
    </row>
    <row r="704" spans="12:13">
      <c r="L704" s="30"/>
      <c r="M704" s="30"/>
    </row>
    <row r="705" spans="12:13">
      <c r="L705" s="30"/>
      <c r="M705" s="30"/>
    </row>
    <row r="706" spans="12:13">
      <c r="L706" s="30"/>
      <c r="M706" s="30"/>
    </row>
    <row r="707" spans="12:13">
      <c r="L707" s="30"/>
      <c r="M707" s="30"/>
    </row>
    <row r="708" spans="12:13">
      <c r="L708" s="30"/>
      <c r="M708" s="30"/>
    </row>
    <row r="709" spans="12:13">
      <c r="L709" s="30"/>
      <c r="M709" s="30"/>
    </row>
    <row r="710" spans="12:13">
      <c r="L710" s="30"/>
      <c r="M710" s="30"/>
    </row>
    <row r="711" spans="12:13">
      <c r="L711" s="30"/>
      <c r="M711" s="30"/>
    </row>
    <row r="712" spans="12:13">
      <c r="L712" s="30"/>
      <c r="M712" s="30"/>
    </row>
    <row r="713" spans="12:13">
      <c r="L713" s="30"/>
      <c r="M713" s="30"/>
    </row>
    <row r="714" spans="12:13">
      <c r="L714" s="30"/>
      <c r="M714" s="30"/>
    </row>
    <row r="715" spans="12:13">
      <c r="L715" s="30"/>
      <c r="M715" s="30"/>
    </row>
    <row r="716" spans="12:13">
      <c r="L716" s="30"/>
      <c r="M716" s="30"/>
    </row>
    <row r="717" spans="12:13">
      <c r="L717" s="30"/>
      <c r="M717" s="30"/>
    </row>
    <row r="718" spans="12:13">
      <c r="L718" s="30"/>
      <c r="M718" s="30"/>
    </row>
    <row r="719" spans="12:13">
      <c r="L719" s="30"/>
      <c r="M719" s="30"/>
    </row>
    <row r="720" spans="12:13">
      <c r="L720" s="30"/>
      <c r="M720" s="30"/>
    </row>
    <row r="721" spans="12:13">
      <c r="L721" s="30"/>
      <c r="M721" s="30"/>
    </row>
    <row r="722" spans="12:13">
      <c r="L722" s="30"/>
      <c r="M722" s="30"/>
    </row>
    <row r="723" spans="12:13">
      <c r="L723" s="30"/>
      <c r="M723" s="30"/>
    </row>
    <row r="724" spans="12:13">
      <c r="L724" s="30"/>
      <c r="M724" s="30"/>
    </row>
    <row r="725" spans="12:13">
      <c r="L725" s="30"/>
      <c r="M725" s="30"/>
    </row>
    <row r="726" spans="12:13">
      <c r="L726" s="30"/>
      <c r="M726" s="30"/>
    </row>
    <row r="727" spans="12:13">
      <c r="L727" s="30"/>
      <c r="M727" s="30"/>
    </row>
    <row r="728" spans="12:13">
      <c r="L728" s="30"/>
      <c r="M728" s="30"/>
    </row>
    <row r="729" spans="12:13">
      <c r="L729" s="30"/>
      <c r="M729" s="30"/>
    </row>
    <row r="730" spans="12:13">
      <c r="L730" s="30"/>
      <c r="M730" s="30"/>
    </row>
    <row r="731" spans="12:13">
      <c r="L731" s="30"/>
      <c r="M731" s="30"/>
    </row>
    <row r="732" spans="12:13">
      <c r="L732" s="30"/>
      <c r="M732" s="30"/>
    </row>
    <row r="733" spans="12:13">
      <c r="L733" s="30"/>
      <c r="M733" s="30"/>
    </row>
    <row r="734" spans="12:13">
      <c r="L734" s="30"/>
      <c r="M734" s="30"/>
    </row>
    <row r="735" spans="12:13">
      <c r="L735" s="30"/>
      <c r="M735" s="30"/>
    </row>
    <row r="736" spans="12:13">
      <c r="L736" s="30"/>
      <c r="M736" s="30"/>
    </row>
    <row r="737" spans="12:13">
      <c r="L737" s="30"/>
      <c r="M737" s="30"/>
    </row>
    <row r="738" spans="12:13">
      <c r="L738" s="30"/>
      <c r="M738" s="30"/>
    </row>
    <row r="739" spans="12:13">
      <c r="L739" s="30"/>
      <c r="M739" s="30"/>
    </row>
    <row r="740" spans="12:13">
      <c r="L740" s="30"/>
      <c r="M740" s="30"/>
    </row>
    <row r="741" spans="12:13">
      <c r="L741" s="30"/>
      <c r="M741" s="30"/>
    </row>
    <row r="742" spans="12:13">
      <c r="L742" s="30"/>
      <c r="M742" s="30"/>
    </row>
    <row r="743" spans="12:13">
      <c r="L743" s="30"/>
      <c r="M743" s="30"/>
    </row>
    <row r="744" spans="12:13">
      <c r="L744" s="30"/>
      <c r="M744" s="30"/>
    </row>
    <row r="745" spans="12:13">
      <c r="L745" s="30"/>
      <c r="M745" s="30"/>
    </row>
    <row r="746" spans="12:13">
      <c r="L746" s="30"/>
      <c r="M746" s="30"/>
    </row>
    <row r="747" spans="12:13">
      <c r="L747" s="30"/>
      <c r="M747" s="30"/>
    </row>
    <row r="748" spans="12:13">
      <c r="L748" s="30"/>
      <c r="M748" s="30"/>
    </row>
    <row r="749" spans="12:13">
      <c r="L749" s="30"/>
      <c r="M749" s="30"/>
    </row>
    <row r="750" spans="12:13">
      <c r="L750" s="30"/>
      <c r="M750" s="30"/>
    </row>
    <row r="751" spans="12:13">
      <c r="L751" s="30"/>
      <c r="M751" s="30"/>
    </row>
    <row r="752" spans="12:13">
      <c r="L752" s="30"/>
      <c r="M752" s="30"/>
    </row>
    <row r="753" spans="12:13">
      <c r="L753" s="30"/>
      <c r="M753" s="30"/>
    </row>
    <row r="754" spans="12:13">
      <c r="L754" s="30"/>
      <c r="M754" s="30"/>
    </row>
    <row r="755" spans="12:13">
      <c r="L755" s="30"/>
      <c r="M755" s="30"/>
    </row>
    <row r="756" spans="12:13">
      <c r="L756" s="30"/>
      <c r="M756" s="30"/>
    </row>
    <row r="757" spans="12:13">
      <c r="L757" s="30"/>
      <c r="M757" s="30"/>
    </row>
    <row r="758" spans="12:13">
      <c r="L758" s="30"/>
      <c r="M758" s="30"/>
    </row>
    <row r="759" spans="12:13">
      <c r="L759" s="30"/>
      <c r="M759" s="30"/>
    </row>
    <row r="760" spans="12:13">
      <c r="L760" s="30"/>
      <c r="M760" s="30"/>
    </row>
    <row r="761" spans="12:13">
      <c r="L761" s="30"/>
      <c r="M761" s="30"/>
    </row>
    <row r="762" spans="12:13">
      <c r="L762" s="30"/>
      <c r="M762" s="30"/>
    </row>
    <row r="763" spans="12:13">
      <c r="L763" s="30"/>
      <c r="M763" s="30"/>
    </row>
    <row r="764" spans="12:13">
      <c r="L764" s="30"/>
      <c r="M764" s="30"/>
    </row>
    <row r="765" spans="12:13">
      <c r="L765" s="30"/>
      <c r="M765" s="30"/>
    </row>
    <row r="766" spans="12:13">
      <c r="L766" s="30"/>
      <c r="M766" s="30"/>
    </row>
    <row r="767" spans="12:13">
      <c r="L767" s="30"/>
      <c r="M767" s="30"/>
    </row>
    <row r="768" spans="12:13">
      <c r="L768" s="30"/>
      <c r="M768" s="30"/>
    </row>
    <row r="769" spans="12:13">
      <c r="L769" s="30"/>
      <c r="M769" s="30"/>
    </row>
    <row r="770" spans="12:13">
      <c r="L770" s="30"/>
      <c r="M770" s="30"/>
    </row>
    <row r="771" spans="12:13">
      <c r="L771" s="30"/>
      <c r="M771" s="30"/>
    </row>
    <row r="772" spans="12:13">
      <c r="L772" s="30"/>
      <c r="M772" s="30"/>
    </row>
    <row r="773" spans="12:13">
      <c r="L773" s="30"/>
      <c r="M773" s="30"/>
    </row>
    <row r="774" spans="12:13">
      <c r="L774" s="30"/>
      <c r="M774" s="30"/>
    </row>
    <row r="775" spans="12:13">
      <c r="L775" s="30"/>
      <c r="M775" s="30"/>
    </row>
    <row r="776" spans="12:13">
      <c r="L776" s="30"/>
      <c r="M776" s="30"/>
    </row>
    <row r="777" spans="12:13">
      <c r="L777" s="30"/>
      <c r="M777" s="30"/>
    </row>
    <row r="778" spans="12:13">
      <c r="L778" s="30"/>
      <c r="M778" s="30"/>
    </row>
    <row r="779" spans="12:13">
      <c r="L779" s="30"/>
      <c r="M779" s="30"/>
    </row>
    <row r="780" spans="12:13">
      <c r="L780" s="30"/>
      <c r="M780" s="30"/>
    </row>
    <row r="781" spans="12:13">
      <c r="L781" s="30"/>
      <c r="M781" s="30"/>
    </row>
    <row r="782" spans="12:13">
      <c r="L782" s="30"/>
      <c r="M782" s="30"/>
    </row>
    <row r="783" spans="12:13">
      <c r="L783" s="30"/>
      <c r="M783" s="30"/>
    </row>
    <row r="784" spans="12:13">
      <c r="L784" s="30"/>
      <c r="M784" s="30"/>
    </row>
    <row r="785" spans="12:13">
      <c r="L785" s="30"/>
      <c r="M785" s="30"/>
    </row>
    <row r="786" spans="12:13">
      <c r="L786" s="30"/>
      <c r="M786" s="30"/>
    </row>
    <row r="787" spans="12:13">
      <c r="L787" s="30"/>
      <c r="M787" s="30"/>
    </row>
    <row r="788" spans="12:13">
      <c r="L788" s="30"/>
      <c r="M788" s="30"/>
    </row>
    <row r="789" spans="12:13">
      <c r="L789" s="30"/>
      <c r="M789" s="30"/>
    </row>
    <row r="790" spans="12:13">
      <c r="L790" s="30"/>
      <c r="M790" s="30"/>
    </row>
    <row r="791" spans="12:13">
      <c r="L791" s="30"/>
      <c r="M791" s="30"/>
    </row>
    <row r="792" spans="12:13">
      <c r="L792" s="30"/>
      <c r="M792" s="30"/>
    </row>
    <row r="793" spans="12:13">
      <c r="L793" s="30"/>
      <c r="M793" s="30"/>
    </row>
    <row r="794" spans="12:13">
      <c r="L794" s="30"/>
      <c r="M794" s="30"/>
    </row>
    <row r="795" spans="12:13">
      <c r="L795" s="30"/>
      <c r="M795" s="30"/>
    </row>
    <row r="796" spans="12:13">
      <c r="L796" s="30"/>
      <c r="M796" s="30"/>
    </row>
    <row r="797" spans="12:13">
      <c r="L797" s="30"/>
      <c r="M797" s="30"/>
    </row>
    <row r="798" spans="12:13">
      <c r="L798" s="30"/>
      <c r="M798" s="30"/>
    </row>
    <row r="799" spans="12:13">
      <c r="L799" s="30"/>
      <c r="M799" s="30"/>
    </row>
    <row r="800" spans="12:13">
      <c r="L800" s="30"/>
      <c r="M800" s="30"/>
    </row>
    <row r="801" spans="12:13">
      <c r="L801" s="30"/>
      <c r="M801" s="30"/>
    </row>
    <row r="802" spans="12:13">
      <c r="L802" s="30"/>
      <c r="M802" s="30"/>
    </row>
    <row r="803" spans="12:13">
      <c r="L803" s="30"/>
      <c r="M803" s="30"/>
    </row>
    <row r="804" spans="12:13">
      <c r="L804" s="30"/>
      <c r="M804" s="30"/>
    </row>
    <row r="805" spans="12:13">
      <c r="L805" s="30"/>
      <c r="M805" s="30"/>
    </row>
    <row r="806" spans="12:13">
      <c r="L806" s="30"/>
      <c r="M806" s="30"/>
    </row>
    <row r="807" spans="12:13">
      <c r="L807" s="30"/>
      <c r="M807" s="30"/>
    </row>
    <row r="808" spans="12:13">
      <c r="L808" s="30"/>
      <c r="M808" s="30"/>
    </row>
    <row r="809" spans="12:13">
      <c r="L809" s="30"/>
      <c r="M809" s="30"/>
    </row>
    <row r="810" spans="12:13">
      <c r="L810" s="30"/>
      <c r="M810" s="30"/>
    </row>
    <row r="811" spans="12:13">
      <c r="L811" s="30"/>
      <c r="M811" s="30"/>
    </row>
    <row r="812" spans="12:13">
      <c r="L812" s="30"/>
      <c r="M812" s="30"/>
    </row>
    <row r="813" spans="12:13">
      <c r="L813" s="30"/>
      <c r="M813" s="30"/>
    </row>
    <row r="814" spans="12:13">
      <c r="L814" s="30"/>
      <c r="M814" s="30"/>
    </row>
    <row r="815" spans="12:13">
      <c r="L815" s="30"/>
      <c r="M815" s="30"/>
    </row>
    <row r="816" spans="12:13">
      <c r="L816" s="30"/>
      <c r="M816" s="30"/>
    </row>
    <row r="817" spans="12:13">
      <c r="L817" s="30"/>
      <c r="M817" s="30"/>
    </row>
    <row r="818" spans="12:13">
      <c r="L818" s="30"/>
      <c r="M818" s="30"/>
    </row>
    <row r="819" spans="12:13">
      <c r="L819" s="30"/>
      <c r="M819" s="30"/>
    </row>
    <row r="820" spans="12:13">
      <c r="L820" s="30"/>
      <c r="M820" s="30"/>
    </row>
    <row r="821" spans="12:13">
      <c r="L821" s="30"/>
      <c r="M821" s="30"/>
    </row>
    <row r="822" spans="12:13">
      <c r="L822" s="30"/>
      <c r="M822" s="30"/>
    </row>
    <row r="823" spans="12:13">
      <c r="L823" s="30"/>
      <c r="M823" s="30"/>
    </row>
    <row r="824" spans="12:13">
      <c r="L824" s="30"/>
      <c r="M824" s="30"/>
    </row>
    <row r="825" spans="12:13">
      <c r="L825" s="30"/>
      <c r="M825" s="30"/>
    </row>
    <row r="826" spans="12:13">
      <c r="L826" s="30"/>
      <c r="M826" s="30"/>
    </row>
    <row r="827" spans="12:13">
      <c r="L827" s="30"/>
      <c r="M827" s="30"/>
    </row>
    <row r="828" spans="12:13">
      <c r="L828" s="30"/>
      <c r="M828" s="30"/>
    </row>
    <row r="829" spans="12:13">
      <c r="L829" s="30"/>
      <c r="M829" s="30"/>
    </row>
    <row r="830" spans="12:13">
      <c r="L830" s="30"/>
      <c r="M830" s="30"/>
    </row>
    <row r="831" spans="12:13">
      <c r="L831" s="30"/>
      <c r="M831" s="30"/>
    </row>
    <row r="832" spans="12:13">
      <c r="L832" s="30"/>
      <c r="M832" s="30"/>
    </row>
    <row r="833" spans="12:13">
      <c r="L833" s="30"/>
      <c r="M833" s="30"/>
    </row>
    <row r="834" spans="12:13">
      <c r="L834" s="30"/>
      <c r="M834" s="30"/>
    </row>
    <row r="835" spans="12:13">
      <c r="L835" s="30"/>
      <c r="M835" s="30"/>
    </row>
    <row r="836" spans="12:13">
      <c r="L836" s="30"/>
      <c r="M836" s="30"/>
    </row>
    <row r="837" spans="12:13">
      <c r="L837" s="30"/>
      <c r="M837" s="30"/>
    </row>
    <row r="838" spans="12:13">
      <c r="L838" s="30"/>
      <c r="M838" s="30"/>
    </row>
    <row r="839" spans="12:13">
      <c r="L839" s="30"/>
      <c r="M839" s="30"/>
    </row>
    <row r="840" spans="12:13">
      <c r="L840" s="30"/>
      <c r="M840" s="30"/>
    </row>
    <row r="841" spans="12:13">
      <c r="L841" s="30"/>
      <c r="M841" s="30"/>
    </row>
    <row r="842" spans="12:13">
      <c r="L842" s="30"/>
      <c r="M842" s="30"/>
    </row>
    <row r="843" spans="12:13">
      <c r="L843" s="30"/>
      <c r="M843" s="30"/>
    </row>
    <row r="844" spans="12:13">
      <c r="L844" s="30"/>
      <c r="M844" s="30"/>
    </row>
    <row r="845" spans="12:13">
      <c r="L845" s="30"/>
      <c r="M845" s="30"/>
    </row>
    <row r="846" spans="12:13">
      <c r="L846" s="30"/>
      <c r="M846" s="30"/>
    </row>
    <row r="847" spans="12:13">
      <c r="L847" s="30"/>
      <c r="M847" s="30"/>
    </row>
    <row r="848" spans="12:13">
      <c r="L848" s="30"/>
      <c r="M848" s="30"/>
    </row>
    <row r="849" spans="12:13">
      <c r="L849" s="30"/>
      <c r="M849" s="30"/>
    </row>
    <row r="850" spans="12:13">
      <c r="L850" s="30"/>
      <c r="M850" s="30"/>
    </row>
    <row r="851" spans="12:13">
      <c r="L851" s="30"/>
      <c r="M851" s="30"/>
    </row>
    <row r="852" spans="12:13">
      <c r="L852" s="30"/>
      <c r="M852" s="30"/>
    </row>
    <row r="853" spans="12:13">
      <c r="L853" s="30"/>
      <c r="M853" s="30"/>
    </row>
    <row r="854" spans="12:13">
      <c r="L854" s="30"/>
      <c r="M854" s="30"/>
    </row>
    <row r="855" spans="12:13">
      <c r="L855" s="30"/>
      <c r="M855" s="30"/>
    </row>
    <row r="856" spans="12:13">
      <c r="L856" s="30"/>
      <c r="M856" s="30"/>
    </row>
    <row r="857" spans="12:13">
      <c r="L857" s="30"/>
      <c r="M857" s="30"/>
    </row>
    <row r="858" spans="12:13">
      <c r="L858" s="30"/>
      <c r="M858" s="30"/>
    </row>
    <row r="859" spans="12:13">
      <c r="L859" s="30"/>
      <c r="M859" s="30"/>
    </row>
    <row r="860" spans="12:13">
      <c r="L860" s="30"/>
      <c r="M860" s="30"/>
    </row>
    <row r="861" spans="12:13">
      <c r="L861" s="30"/>
      <c r="M861" s="30"/>
    </row>
    <row r="862" spans="12:13">
      <c r="L862" s="30"/>
      <c r="M862" s="30"/>
    </row>
    <row r="863" spans="12:13">
      <c r="L863" s="30"/>
      <c r="M863" s="30"/>
    </row>
    <row r="864" spans="12:13">
      <c r="L864" s="30"/>
      <c r="M864" s="30"/>
    </row>
    <row r="865" spans="12:13">
      <c r="L865" s="30"/>
      <c r="M865" s="30"/>
    </row>
    <row r="866" spans="12:13">
      <c r="L866" s="30"/>
      <c r="M866" s="30"/>
    </row>
    <row r="867" spans="12:13">
      <c r="L867" s="30"/>
      <c r="M867" s="30"/>
    </row>
    <row r="868" spans="12:13">
      <c r="L868" s="30"/>
      <c r="M868" s="30"/>
    </row>
    <row r="869" spans="12:13">
      <c r="L869" s="30"/>
      <c r="M869" s="30"/>
    </row>
    <row r="870" spans="12:13">
      <c r="L870" s="30"/>
      <c r="M870" s="30"/>
    </row>
    <row r="871" spans="12:13">
      <c r="L871" s="30"/>
      <c r="M871" s="30"/>
    </row>
    <row r="872" spans="12:13">
      <c r="L872" s="30"/>
      <c r="M872" s="30"/>
    </row>
    <row r="873" spans="12:13">
      <c r="L873" s="30"/>
      <c r="M873" s="30"/>
    </row>
    <row r="874" spans="12:13">
      <c r="L874" s="30"/>
      <c r="M874" s="30"/>
    </row>
    <row r="875" spans="12:13">
      <c r="L875" s="30"/>
      <c r="M875" s="30"/>
    </row>
    <row r="876" spans="12:13">
      <c r="L876" s="30"/>
      <c r="M876" s="30"/>
    </row>
    <row r="877" spans="12:13">
      <c r="L877" s="30"/>
      <c r="M877" s="30"/>
    </row>
    <row r="878" spans="12:13">
      <c r="L878" s="30"/>
      <c r="M878" s="30"/>
    </row>
    <row r="879" spans="12:13">
      <c r="L879" s="30"/>
      <c r="M879" s="30"/>
    </row>
    <row r="880" spans="12:13">
      <c r="L880" s="30"/>
      <c r="M880" s="30"/>
    </row>
    <row r="881" spans="12:13">
      <c r="L881" s="30"/>
      <c r="M881" s="30"/>
    </row>
    <row r="882" spans="12:13">
      <c r="L882" s="30"/>
      <c r="M882" s="30"/>
    </row>
    <row r="883" spans="12:13">
      <c r="L883" s="30"/>
      <c r="M883" s="30"/>
    </row>
    <row r="884" spans="12:13">
      <c r="L884" s="30"/>
      <c r="M884" s="30"/>
    </row>
    <row r="885" spans="12:13">
      <c r="L885" s="30"/>
      <c r="M885" s="30"/>
    </row>
    <row r="886" spans="12:13">
      <c r="L886" s="30"/>
      <c r="M886" s="30"/>
    </row>
    <row r="887" spans="12:13">
      <c r="L887" s="30"/>
      <c r="M887" s="30"/>
    </row>
    <row r="888" spans="12:13">
      <c r="L888" s="30"/>
      <c r="M888" s="30"/>
    </row>
    <row r="889" spans="12:13">
      <c r="L889" s="30"/>
      <c r="M889" s="30"/>
    </row>
    <row r="890" spans="12:13">
      <c r="L890" s="30"/>
      <c r="M890" s="30"/>
    </row>
    <row r="891" spans="12:13">
      <c r="L891" s="30"/>
      <c r="M891" s="30"/>
    </row>
    <row r="892" spans="12:13">
      <c r="L892" s="30"/>
      <c r="M892" s="30"/>
    </row>
    <row r="893" spans="12:13">
      <c r="L893" s="30"/>
      <c r="M893" s="30"/>
    </row>
    <row r="894" spans="12:13">
      <c r="L894" s="30"/>
      <c r="M894" s="30"/>
    </row>
    <row r="895" spans="12:13">
      <c r="L895" s="30"/>
      <c r="M895" s="30"/>
    </row>
    <row r="896" spans="12:13">
      <c r="L896" s="30"/>
      <c r="M896" s="30"/>
    </row>
    <row r="897" spans="12:13">
      <c r="L897" s="30"/>
      <c r="M897" s="30"/>
    </row>
    <row r="898" spans="12:13">
      <c r="L898" s="30"/>
      <c r="M898" s="30"/>
    </row>
    <row r="899" spans="12:13">
      <c r="L899" s="30"/>
      <c r="M899" s="30"/>
    </row>
    <row r="900" spans="12:13">
      <c r="L900" s="30"/>
      <c r="M900" s="30"/>
    </row>
    <row r="901" spans="12:13">
      <c r="L901" s="30"/>
      <c r="M901" s="30"/>
    </row>
    <row r="902" spans="12:13">
      <c r="L902" s="30"/>
      <c r="M902" s="30"/>
    </row>
    <row r="903" spans="12:13">
      <c r="L903" s="30"/>
      <c r="M903" s="30"/>
    </row>
    <row r="904" spans="12:13">
      <c r="L904" s="30"/>
      <c r="M904" s="30"/>
    </row>
    <row r="905" spans="12:13">
      <c r="L905" s="30"/>
      <c r="M905" s="30"/>
    </row>
    <row r="906" spans="12:13">
      <c r="L906" s="30"/>
      <c r="M906" s="30"/>
    </row>
    <row r="907" spans="12:13">
      <c r="L907" s="30"/>
      <c r="M907" s="30"/>
    </row>
    <row r="908" spans="12:13">
      <c r="L908" s="30"/>
      <c r="M908" s="30"/>
    </row>
    <row r="909" spans="12:13">
      <c r="L909" s="30"/>
      <c r="M909" s="30"/>
    </row>
    <row r="910" spans="12:13">
      <c r="L910" s="30"/>
      <c r="M910" s="30"/>
    </row>
    <row r="911" spans="12:13">
      <c r="L911" s="30"/>
      <c r="M911" s="30"/>
    </row>
    <row r="912" spans="12:13">
      <c r="L912" s="30"/>
      <c r="M912" s="30"/>
    </row>
    <row r="913" spans="12:13">
      <c r="L913" s="30"/>
      <c r="M913" s="30"/>
    </row>
    <row r="914" spans="12:13">
      <c r="L914" s="30"/>
      <c r="M914" s="30"/>
    </row>
    <row r="915" spans="12:13">
      <c r="L915" s="30"/>
      <c r="M915" s="30"/>
    </row>
    <row r="916" spans="12:13">
      <c r="L916" s="30"/>
      <c r="M916" s="30"/>
    </row>
    <row r="917" spans="12:13">
      <c r="L917" s="30"/>
      <c r="M917" s="30"/>
    </row>
    <row r="918" spans="12:13">
      <c r="L918" s="30"/>
      <c r="M918" s="30"/>
    </row>
    <row r="919" spans="12:13">
      <c r="L919" s="30"/>
      <c r="M919" s="30"/>
    </row>
    <row r="920" spans="12:13">
      <c r="L920" s="30"/>
      <c r="M920" s="30"/>
    </row>
    <row r="921" spans="12:13">
      <c r="L921" s="30"/>
      <c r="M921" s="30"/>
    </row>
    <row r="922" spans="12:13">
      <c r="L922" s="30"/>
      <c r="M922" s="30"/>
    </row>
    <row r="923" spans="12:13">
      <c r="L923" s="30"/>
      <c r="M923" s="30"/>
    </row>
    <row r="924" spans="12:13">
      <c r="L924" s="30"/>
      <c r="M924" s="30"/>
    </row>
    <row r="925" spans="12:13">
      <c r="L925" s="30"/>
      <c r="M925" s="30"/>
    </row>
    <row r="926" spans="12:13">
      <c r="L926" s="30"/>
      <c r="M926" s="30"/>
    </row>
    <row r="927" spans="12:13">
      <c r="L927" s="30"/>
      <c r="M927" s="30"/>
    </row>
    <row r="928" spans="12:13">
      <c r="L928" s="30"/>
      <c r="M928" s="30"/>
    </row>
    <row r="929" spans="12:13">
      <c r="L929" s="30"/>
      <c r="M929" s="30"/>
    </row>
    <row r="930" spans="12:13">
      <c r="L930" s="30"/>
      <c r="M930" s="30"/>
    </row>
    <row r="931" spans="12:13">
      <c r="L931" s="30"/>
      <c r="M931" s="30"/>
    </row>
    <row r="932" spans="12:13">
      <c r="L932" s="30"/>
      <c r="M932" s="30"/>
    </row>
    <row r="933" spans="12:13">
      <c r="L933" s="30"/>
      <c r="M933" s="30"/>
    </row>
    <row r="934" spans="12:13">
      <c r="L934" s="30"/>
      <c r="M934" s="30"/>
    </row>
    <row r="935" spans="12:13">
      <c r="L935" s="30"/>
      <c r="M935" s="30"/>
    </row>
    <row r="936" spans="12:13">
      <c r="L936" s="30"/>
      <c r="M936" s="30"/>
    </row>
    <row r="937" spans="12:13">
      <c r="L937" s="30"/>
      <c r="M937" s="30"/>
    </row>
    <row r="938" spans="12:13">
      <c r="L938" s="30"/>
      <c r="M938" s="30"/>
    </row>
    <row r="939" spans="12:13">
      <c r="L939" s="30"/>
      <c r="M939" s="30"/>
    </row>
    <row r="940" spans="12:13">
      <c r="L940" s="30"/>
      <c r="M940" s="30"/>
    </row>
    <row r="941" spans="12:13">
      <c r="L941" s="30"/>
      <c r="M941" s="30"/>
    </row>
    <row r="942" spans="12:13">
      <c r="L942" s="30"/>
      <c r="M942" s="30"/>
    </row>
    <row r="943" spans="12:13">
      <c r="L943" s="30"/>
      <c r="M943" s="30"/>
    </row>
    <row r="944" spans="12:13">
      <c r="L944" s="30"/>
      <c r="M944" s="30"/>
    </row>
    <row r="945" spans="12:13">
      <c r="L945" s="30"/>
      <c r="M945" s="30"/>
    </row>
    <row r="946" spans="12:13">
      <c r="L946" s="30"/>
      <c r="M946" s="30"/>
    </row>
    <row r="947" spans="12:13">
      <c r="L947" s="30"/>
      <c r="M947" s="30"/>
    </row>
    <row r="948" spans="12:13">
      <c r="L948" s="30"/>
      <c r="M948" s="30"/>
    </row>
    <row r="949" spans="12:13">
      <c r="L949" s="30"/>
      <c r="M949" s="30"/>
    </row>
    <row r="950" spans="12:13">
      <c r="L950" s="30"/>
      <c r="M950" s="30"/>
    </row>
    <row r="951" spans="12:13">
      <c r="L951" s="30"/>
      <c r="M951" s="30"/>
    </row>
    <row r="952" spans="12:13">
      <c r="L952" s="30"/>
      <c r="M952" s="30"/>
    </row>
    <row r="953" spans="12:13">
      <c r="L953" s="30"/>
      <c r="M953" s="30"/>
    </row>
    <row r="954" spans="12:13">
      <c r="L954" s="30"/>
      <c r="M954" s="30"/>
    </row>
    <row r="955" spans="12:13">
      <c r="L955" s="30"/>
      <c r="M955" s="30"/>
    </row>
    <row r="956" spans="12:13">
      <c r="L956" s="30"/>
      <c r="M956" s="30"/>
    </row>
    <row r="957" spans="12:13">
      <c r="L957" s="30"/>
      <c r="M957" s="30"/>
    </row>
    <row r="958" spans="12:13">
      <c r="L958" s="30"/>
      <c r="M958" s="30"/>
    </row>
    <row r="959" spans="12:13">
      <c r="L959" s="30"/>
      <c r="M959" s="30"/>
    </row>
    <row r="960" spans="12:13">
      <c r="L960" s="30"/>
      <c r="M960" s="30"/>
    </row>
    <row r="961" spans="12:13">
      <c r="L961" s="30"/>
      <c r="M961" s="30"/>
    </row>
    <row r="962" spans="12:13">
      <c r="L962" s="30"/>
      <c r="M962" s="30"/>
    </row>
    <row r="963" spans="12:13">
      <c r="L963" s="30"/>
      <c r="M963" s="30"/>
    </row>
    <row r="964" spans="12:13">
      <c r="L964" s="30"/>
      <c r="M964" s="30"/>
    </row>
    <row r="965" spans="12:13">
      <c r="L965" s="30"/>
      <c r="M965" s="30"/>
    </row>
    <row r="966" spans="12:13">
      <c r="L966" s="30"/>
      <c r="M966" s="30"/>
    </row>
    <row r="967" spans="12:13">
      <c r="L967" s="30"/>
      <c r="M967" s="30"/>
    </row>
    <row r="968" spans="12:13">
      <c r="L968" s="30"/>
      <c r="M968" s="30"/>
    </row>
    <row r="969" spans="12:13">
      <c r="L969" s="30"/>
      <c r="M969" s="30"/>
    </row>
    <row r="970" spans="12:13">
      <c r="L970" s="30"/>
      <c r="M970" s="30"/>
    </row>
    <row r="971" spans="12:13">
      <c r="L971" s="30"/>
      <c r="M971" s="30"/>
    </row>
    <row r="972" spans="12:13">
      <c r="L972" s="30"/>
      <c r="M972" s="30"/>
    </row>
    <row r="973" spans="12:13">
      <c r="L973" s="30"/>
      <c r="M973" s="30"/>
    </row>
    <row r="974" spans="12:13">
      <c r="L974" s="30"/>
      <c r="M974" s="30"/>
    </row>
    <row r="975" spans="12:13">
      <c r="L975" s="30"/>
      <c r="M975" s="30"/>
    </row>
    <row r="976" spans="12:13">
      <c r="L976" s="30"/>
      <c r="M976" s="30"/>
    </row>
    <row r="977" spans="12:13">
      <c r="L977" s="30"/>
      <c r="M977" s="30"/>
    </row>
    <row r="978" spans="12:13">
      <c r="L978" s="30"/>
      <c r="M978" s="30"/>
    </row>
    <row r="979" spans="12:13">
      <c r="L979" s="30"/>
      <c r="M979" s="30"/>
    </row>
    <row r="980" spans="12:13">
      <c r="L980" s="30"/>
      <c r="M980" s="30"/>
    </row>
    <row r="981" spans="12:13">
      <c r="L981" s="30"/>
      <c r="M981" s="30"/>
    </row>
    <row r="982" spans="12:13">
      <c r="L982" s="30"/>
      <c r="M982" s="30"/>
    </row>
    <row r="983" spans="12:13">
      <c r="L983" s="30"/>
      <c r="M983" s="30"/>
    </row>
    <row r="984" spans="12:13">
      <c r="L984" s="30"/>
      <c r="M984" s="30"/>
    </row>
    <row r="985" spans="12:13">
      <c r="L985" s="30"/>
      <c r="M985" s="30"/>
    </row>
    <row r="986" spans="12:13">
      <c r="L986" s="30"/>
      <c r="M986" s="30"/>
    </row>
    <row r="987" spans="12:13">
      <c r="L987" s="30"/>
      <c r="M987" s="30"/>
    </row>
    <row r="988" spans="12:13">
      <c r="L988" s="30"/>
      <c r="M988" s="30"/>
    </row>
    <row r="989" spans="12:13">
      <c r="L989" s="30"/>
      <c r="M989" s="30"/>
    </row>
    <row r="990" spans="12:13">
      <c r="L990" s="30"/>
      <c r="M990" s="30"/>
    </row>
    <row r="991" spans="12:13">
      <c r="L991" s="30"/>
      <c r="M991" s="30"/>
    </row>
    <row r="992" spans="12:13">
      <c r="L992" s="30"/>
      <c r="M992" s="30"/>
    </row>
    <row r="993" spans="12:13">
      <c r="L993" s="30"/>
      <c r="M993" s="30"/>
    </row>
    <row r="994" spans="12:13">
      <c r="L994" s="30"/>
      <c r="M994" s="30"/>
    </row>
    <row r="995" spans="12:13">
      <c r="L995" s="30"/>
      <c r="M995" s="30"/>
    </row>
    <row r="996" spans="12:13">
      <c r="L996" s="30"/>
      <c r="M996" s="30"/>
    </row>
    <row r="997" spans="12:13">
      <c r="L997" s="30"/>
      <c r="M997" s="30"/>
    </row>
    <row r="998" spans="12:13">
      <c r="L998" s="30"/>
      <c r="M998" s="30"/>
    </row>
    <row r="999" spans="12:13">
      <c r="L999" s="30"/>
      <c r="M999" s="30"/>
    </row>
    <row r="1000" spans="12:13">
      <c r="L1000" s="30"/>
      <c r="M1000" s="30"/>
    </row>
    <row r="1001" spans="12:13">
      <c r="L1001" s="30"/>
      <c r="M1001" s="30"/>
    </row>
    <row r="1002" spans="12:13">
      <c r="L1002" s="30"/>
      <c r="M1002" s="30"/>
    </row>
    <row r="1003" spans="12:13">
      <c r="L1003" s="30"/>
      <c r="M1003" s="30"/>
    </row>
    <row r="1004" spans="12:13">
      <c r="L1004" s="30"/>
      <c r="M1004" s="30"/>
    </row>
    <row r="1005" spans="12:13">
      <c r="L1005" s="30"/>
      <c r="M1005" s="30"/>
    </row>
    <row r="1006" spans="12:13">
      <c r="L1006" s="30"/>
      <c r="M1006" s="30"/>
    </row>
    <row r="1007" spans="12:13">
      <c r="L1007" s="30"/>
      <c r="M1007" s="30"/>
    </row>
    <row r="1008" spans="12:13">
      <c r="L1008" s="30"/>
      <c r="M1008" s="30"/>
    </row>
    <row r="1009" spans="12:13">
      <c r="L1009" s="30"/>
      <c r="M1009" s="30"/>
    </row>
    <row r="1010" spans="12:13">
      <c r="L1010" s="30"/>
      <c r="M1010" s="30"/>
    </row>
    <row r="1011" spans="12:13">
      <c r="L1011" s="30"/>
      <c r="M1011" s="30"/>
    </row>
    <row r="1012" spans="12:13">
      <c r="L1012" s="30"/>
      <c r="M1012" s="30"/>
    </row>
    <row r="1013" spans="12:13">
      <c r="L1013" s="30"/>
      <c r="M1013" s="30"/>
    </row>
    <row r="1014" spans="12:13">
      <c r="L1014" s="30"/>
      <c r="M1014" s="30"/>
    </row>
    <row r="1015" spans="12:13">
      <c r="L1015" s="30"/>
      <c r="M1015" s="30"/>
    </row>
    <row r="1016" spans="12:13">
      <c r="L1016" s="30"/>
      <c r="M1016" s="30"/>
    </row>
    <row r="1017" spans="12:13">
      <c r="L1017" s="30"/>
      <c r="M1017" s="30"/>
    </row>
    <row r="1018" spans="12:13">
      <c r="L1018" s="30"/>
      <c r="M1018" s="30"/>
    </row>
    <row r="1019" spans="12:13">
      <c r="L1019" s="30"/>
      <c r="M1019" s="30"/>
    </row>
    <row r="1020" spans="12:13">
      <c r="L1020" s="30"/>
      <c r="M1020" s="30"/>
    </row>
    <row r="1021" spans="12:13">
      <c r="L1021" s="30"/>
      <c r="M1021" s="30"/>
    </row>
    <row r="1022" spans="12:13">
      <c r="L1022" s="30"/>
      <c r="M1022" s="30"/>
    </row>
    <row r="1023" spans="12:13">
      <c r="L1023" s="30"/>
      <c r="M1023" s="30"/>
    </row>
    <row r="1024" spans="12:13">
      <c r="L1024" s="30"/>
      <c r="M1024" s="30"/>
    </row>
    <row r="1025" spans="12:13">
      <c r="L1025" s="30"/>
      <c r="M1025" s="30"/>
    </row>
    <row r="1026" spans="12:13">
      <c r="L1026" s="30"/>
      <c r="M1026" s="30"/>
    </row>
    <row r="1027" spans="12:13">
      <c r="L1027" s="30"/>
      <c r="M1027" s="30"/>
    </row>
    <row r="1028" spans="12:13">
      <c r="L1028" s="30"/>
      <c r="M1028" s="30"/>
    </row>
    <row r="1029" spans="12:13">
      <c r="L1029" s="30"/>
      <c r="M1029" s="30"/>
    </row>
    <row r="1030" spans="12:13">
      <c r="L1030" s="30"/>
      <c r="M1030" s="30"/>
    </row>
    <row r="1031" spans="12:13">
      <c r="L1031" s="30"/>
      <c r="M1031" s="30"/>
    </row>
    <row r="1032" spans="12:13">
      <c r="L1032" s="30"/>
      <c r="M1032" s="30"/>
    </row>
    <row r="1033" spans="12:13">
      <c r="L1033" s="30"/>
      <c r="M1033" s="30"/>
    </row>
    <row r="1034" spans="12:13">
      <c r="L1034" s="30"/>
      <c r="M1034" s="30"/>
    </row>
    <row r="1035" spans="12:13">
      <c r="L1035" s="30"/>
      <c r="M1035" s="30"/>
    </row>
    <row r="1036" spans="12:13">
      <c r="L1036" s="30"/>
      <c r="M1036" s="30"/>
    </row>
    <row r="1037" spans="12:13">
      <c r="L1037" s="30"/>
      <c r="M1037" s="30"/>
    </row>
    <row r="1038" spans="12:13">
      <c r="L1038" s="30"/>
      <c r="M1038" s="30"/>
    </row>
    <row r="1039" spans="12:13">
      <c r="L1039" s="30"/>
      <c r="M1039" s="30"/>
    </row>
    <row r="1040" spans="12:13">
      <c r="L1040" s="30"/>
      <c r="M1040" s="30"/>
    </row>
    <row r="1041" spans="12:13">
      <c r="L1041" s="30"/>
      <c r="M1041" s="30"/>
    </row>
    <row r="1042" spans="12:13">
      <c r="L1042" s="30"/>
      <c r="M1042" s="30"/>
    </row>
    <row r="1043" spans="12:13">
      <c r="L1043" s="30"/>
      <c r="M1043" s="30"/>
    </row>
    <row r="1044" spans="12:13">
      <c r="L1044" s="30"/>
      <c r="M1044" s="30"/>
    </row>
    <row r="1045" spans="12:13">
      <c r="L1045" s="30"/>
      <c r="M1045" s="30"/>
    </row>
    <row r="1046" spans="12:13">
      <c r="L1046" s="30"/>
      <c r="M1046" s="30"/>
    </row>
    <row r="1047" spans="12:13">
      <c r="L1047" s="30"/>
      <c r="M1047" s="30"/>
    </row>
    <row r="1048" spans="12:13">
      <c r="L1048" s="30"/>
      <c r="M1048" s="30"/>
    </row>
    <row r="1049" spans="12:13">
      <c r="L1049" s="30"/>
      <c r="M1049" s="30"/>
    </row>
    <row r="1050" spans="12:13">
      <c r="L1050" s="30"/>
      <c r="M1050" s="30"/>
    </row>
    <row r="1051" spans="12:13">
      <c r="L1051" s="30"/>
      <c r="M1051" s="30"/>
    </row>
    <row r="1052" spans="12:13">
      <c r="L1052" s="30"/>
      <c r="M1052" s="30"/>
    </row>
    <row r="1053" spans="12:13">
      <c r="L1053" s="30"/>
      <c r="M1053" s="30"/>
    </row>
    <row r="1054" spans="12:13">
      <c r="L1054" s="30"/>
      <c r="M1054" s="30"/>
    </row>
    <row r="1055" spans="12:13">
      <c r="L1055" s="30"/>
      <c r="M1055" s="30"/>
    </row>
    <row r="1056" spans="12:13">
      <c r="L1056" s="30"/>
      <c r="M1056" s="30"/>
    </row>
    <row r="1057" spans="12:13">
      <c r="L1057" s="30"/>
      <c r="M1057" s="30"/>
    </row>
    <row r="1058" spans="12:13">
      <c r="L1058" s="30"/>
      <c r="M1058" s="30"/>
    </row>
    <row r="1059" spans="12:13">
      <c r="L1059" s="30"/>
      <c r="M1059" s="30"/>
    </row>
    <row r="1060" spans="12:13">
      <c r="L1060" s="30"/>
      <c r="M1060" s="30"/>
    </row>
    <row r="1061" spans="12:13">
      <c r="L1061" s="30"/>
      <c r="M1061" s="30"/>
    </row>
    <row r="1062" spans="12:13">
      <c r="L1062" s="30"/>
      <c r="M1062" s="30"/>
    </row>
    <row r="1063" spans="12:13">
      <c r="L1063" s="30"/>
      <c r="M1063" s="30"/>
    </row>
    <row r="1064" spans="12:13">
      <c r="L1064" s="30"/>
      <c r="M1064" s="30"/>
    </row>
    <row r="1065" spans="12:13">
      <c r="L1065" s="30"/>
      <c r="M1065" s="30"/>
    </row>
    <row r="1066" spans="12:13">
      <c r="L1066" s="30"/>
      <c r="M1066" s="30"/>
    </row>
    <row r="1067" spans="12:13">
      <c r="L1067" s="30"/>
      <c r="M1067" s="30"/>
    </row>
    <row r="1068" spans="12:13">
      <c r="L1068" s="30"/>
      <c r="M1068" s="30"/>
    </row>
    <row r="1069" spans="12:13">
      <c r="L1069" s="30"/>
      <c r="M1069" s="30"/>
    </row>
    <row r="1070" spans="12:13">
      <c r="L1070" s="30"/>
      <c r="M1070" s="30"/>
    </row>
    <row r="1071" spans="12:13">
      <c r="L1071" s="30"/>
      <c r="M1071" s="30"/>
    </row>
    <row r="1072" spans="12:13">
      <c r="L1072" s="30"/>
      <c r="M1072" s="30"/>
    </row>
    <row r="1073" spans="12:13">
      <c r="L1073" s="30"/>
      <c r="M1073" s="30"/>
    </row>
    <row r="1074" spans="12:13">
      <c r="L1074" s="30"/>
      <c r="M1074" s="30"/>
    </row>
    <row r="1075" spans="12:13">
      <c r="L1075" s="30"/>
      <c r="M1075" s="30"/>
    </row>
    <row r="1076" spans="12:13">
      <c r="L1076" s="30"/>
      <c r="M1076" s="30"/>
    </row>
    <row r="1077" spans="12:13">
      <c r="L1077" s="30"/>
      <c r="M1077" s="30"/>
    </row>
    <row r="1078" spans="12:13">
      <c r="L1078" s="30"/>
      <c r="M1078" s="30"/>
    </row>
    <row r="1079" spans="12:13">
      <c r="L1079" s="30"/>
      <c r="M1079" s="30"/>
    </row>
    <row r="1080" spans="12:13">
      <c r="L1080" s="30"/>
      <c r="M1080" s="30"/>
    </row>
    <row r="1081" spans="12:13">
      <c r="L1081" s="30"/>
      <c r="M1081" s="30"/>
    </row>
    <row r="1082" spans="12:13">
      <c r="L1082" s="30"/>
      <c r="M1082" s="30"/>
    </row>
    <row r="1083" spans="12:13">
      <c r="L1083" s="30"/>
      <c r="M1083" s="30"/>
    </row>
    <row r="1084" spans="12:13">
      <c r="L1084" s="30"/>
      <c r="M1084" s="30"/>
    </row>
    <row r="1085" spans="12:13">
      <c r="L1085" s="30"/>
      <c r="M1085" s="30"/>
    </row>
    <row r="1086" spans="12:13">
      <c r="L1086" s="30"/>
      <c r="M1086" s="30"/>
    </row>
    <row r="1087" spans="12:13">
      <c r="L1087" s="30"/>
      <c r="M1087" s="30"/>
    </row>
    <row r="1088" spans="12:13">
      <c r="L1088" s="30"/>
      <c r="M1088" s="30"/>
    </row>
    <row r="1089" spans="12:13">
      <c r="L1089" s="30"/>
      <c r="M1089" s="30"/>
    </row>
    <row r="1090" spans="12:13">
      <c r="L1090" s="30"/>
      <c r="M1090" s="30"/>
    </row>
    <row r="1091" spans="12:13">
      <c r="L1091" s="30"/>
      <c r="M1091" s="30"/>
    </row>
    <row r="1092" spans="12:13">
      <c r="L1092" s="30"/>
      <c r="M1092" s="30"/>
    </row>
    <row r="1093" spans="12:13">
      <c r="L1093" s="30"/>
      <c r="M1093" s="30"/>
    </row>
    <row r="1094" spans="12:13">
      <c r="L1094" s="30"/>
      <c r="M1094" s="30"/>
    </row>
    <row r="1095" spans="12:13">
      <c r="L1095" s="30"/>
      <c r="M1095" s="30"/>
    </row>
    <row r="1096" spans="12:13">
      <c r="L1096" s="30"/>
      <c r="M1096" s="30"/>
    </row>
    <row r="1097" spans="12:13">
      <c r="L1097" s="30"/>
      <c r="M1097" s="30"/>
    </row>
    <row r="1098" spans="12:13">
      <c r="L1098" s="30"/>
      <c r="M1098" s="30"/>
    </row>
    <row r="1099" spans="12:13">
      <c r="L1099" s="30"/>
      <c r="M1099" s="30"/>
    </row>
    <row r="1100" spans="12:13">
      <c r="L1100" s="30"/>
      <c r="M1100" s="30"/>
    </row>
    <row r="1101" spans="12:13">
      <c r="L1101" s="30"/>
      <c r="M1101" s="30"/>
    </row>
    <row r="1102" spans="12:13">
      <c r="L1102" s="30"/>
      <c r="M1102" s="30"/>
    </row>
    <row r="1103" spans="12:13">
      <c r="L1103" s="30"/>
      <c r="M1103" s="30"/>
    </row>
    <row r="1104" spans="12:13">
      <c r="L1104" s="30"/>
      <c r="M1104" s="30"/>
    </row>
    <row r="1105" spans="12:13">
      <c r="L1105" s="30"/>
      <c r="M1105" s="30"/>
    </row>
    <row r="1106" spans="12:13">
      <c r="L1106" s="30"/>
      <c r="M1106" s="30"/>
    </row>
    <row r="1107" spans="12:13">
      <c r="L1107" s="30"/>
      <c r="M1107" s="30"/>
    </row>
    <row r="1108" spans="12:13">
      <c r="L1108" s="30"/>
      <c r="M1108" s="30"/>
    </row>
    <row r="1109" spans="12:13">
      <c r="L1109" s="30"/>
      <c r="M1109" s="30"/>
    </row>
    <row r="1110" spans="12:13">
      <c r="L1110" s="30"/>
      <c r="M1110" s="30"/>
    </row>
    <row r="1111" spans="12:13">
      <c r="L1111" s="30"/>
      <c r="M1111" s="30"/>
    </row>
    <row r="1112" spans="12:13">
      <c r="L1112" s="30"/>
      <c r="M1112" s="30"/>
    </row>
    <row r="1113" spans="12:13">
      <c r="L1113" s="30"/>
      <c r="M1113" s="30"/>
    </row>
    <row r="1114" spans="12:13">
      <c r="L1114" s="30"/>
      <c r="M1114" s="30"/>
    </row>
    <row r="1115" spans="12:13">
      <c r="L1115" s="30"/>
      <c r="M1115" s="30"/>
    </row>
    <row r="1116" spans="12:13">
      <c r="L1116" s="30"/>
      <c r="M1116" s="30"/>
    </row>
    <row r="1117" spans="12:13">
      <c r="L1117" s="30"/>
      <c r="M1117" s="30"/>
    </row>
    <row r="1118" spans="12:13">
      <c r="L1118" s="30"/>
      <c r="M1118" s="30"/>
    </row>
    <row r="1119" spans="12:13">
      <c r="L1119" s="30"/>
      <c r="M1119" s="30"/>
    </row>
    <row r="1120" spans="12:13">
      <c r="L1120" s="30"/>
      <c r="M1120" s="30"/>
    </row>
    <row r="1121" spans="12:13">
      <c r="L1121" s="30"/>
      <c r="M1121" s="30"/>
    </row>
    <row r="1122" spans="12:13">
      <c r="L1122" s="30"/>
      <c r="M1122" s="30"/>
    </row>
    <row r="1123" spans="12:13">
      <c r="L1123" s="30"/>
      <c r="M1123" s="30"/>
    </row>
    <row r="1124" spans="12:13">
      <c r="L1124" s="30"/>
      <c r="M1124" s="30"/>
    </row>
    <row r="1125" spans="12:13">
      <c r="L1125" s="30"/>
      <c r="M1125" s="30"/>
    </row>
    <row r="1126" spans="12:13">
      <c r="L1126" s="30"/>
      <c r="M1126" s="30"/>
    </row>
    <row r="1127" spans="12:13">
      <c r="L1127" s="30"/>
      <c r="M1127" s="30"/>
    </row>
    <row r="1128" spans="12:13">
      <c r="L1128" s="30"/>
      <c r="M1128" s="30"/>
    </row>
    <row r="1129" spans="12:13">
      <c r="L1129" s="30"/>
      <c r="M1129" s="30"/>
    </row>
    <row r="1130" spans="12:13">
      <c r="L1130" s="30"/>
      <c r="M1130" s="30"/>
    </row>
    <row r="1131" spans="12:13">
      <c r="L1131" s="30"/>
      <c r="M1131" s="30"/>
    </row>
    <row r="1132" spans="12:13">
      <c r="L1132" s="30"/>
      <c r="M1132" s="30"/>
    </row>
    <row r="1133" spans="12:13">
      <c r="L1133" s="30"/>
      <c r="M1133" s="30"/>
    </row>
    <row r="1134" spans="12:13">
      <c r="L1134" s="30"/>
      <c r="M1134" s="30"/>
    </row>
    <row r="1135" spans="12:13">
      <c r="L1135" s="30"/>
      <c r="M1135" s="30"/>
    </row>
    <row r="1136" spans="12:13">
      <c r="L1136" s="30"/>
      <c r="M1136" s="30"/>
    </row>
    <row r="1137" spans="12:13">
      <c r="L1137" s="30"/>
      <c r="M1137" s="30"/>
    </row>
    <row r="1138" spans="12:13">
      <c r="L1138" s="30"/>
      <c r="M1138" s="30"/>
    </row>
    <row r="1139" spans="12:13">
      <c r="L1139" s="30"/>
      <c r="M1139" s="30"/>
    </row>
    <row r="1140" spans="12:13">
      <c r="L1140" s="30"/>
      <c r="M1140" s="30"/>
    </row>
    <row r="1141" spans="12:13">
      <c r="L1141" s="30"/>
      <c r="M1141" s="30"/>
    </row>
    <row r="1142" spans="12:13">
      <c r="L1142" s="30"/>
      <c r="M1142" s="30"/>
    </row>
    <row r="1143" spans="12:13">
      <c r="L1143" s="30"/>
      <c r="M1143" s="30"/>
    </row>
    <row r="1144" spans="12:13">
      <c r="L1144" s="30"/>
      <c r="M1144" s="30"/>
    </row>
    <row r="1145" spans="12:13">
      <c r="L1145" s="30"/>
      <c r="M1145" s="30"/>
    </row>
    <row r="1146" spans="12:13">
      <c r="L1146" s="30"/>
      <c r="M1146" s="30"/>
    </row>
    <row r="1147" spans="12:13">
      <c r="L1147" s="30"/>
      <c r="M1147" s="30"/>
    </row>
    <row r="1148" spans="12:13">
      <c r="L1148" s="30"/>
      <c r="M1148" s="30"/>
    </row>
    <row r="1149" spans="12:13">
      <c r="L1149" s="30"/>
      <c r="M1149" s="30"/>
    </row>
    <row r="1150" spans="12:13">
      <c r="L1150" s="30"/>
      <c r="M1150" s="30"/>
    </row>
    <row r="1151" spans="12:13">
      <c r="L1151" s="30"/>
      <c r="M1151" s="30"/>
    </row>
    <row r="1152" spans="12:13">
      <c r="L1152" s="30"/>
      <c r="M1152" s="30"/>
    </row>
    <row r="1153" spans="12:13">
      <c r="L1153" s="30"/>
      <c r="M1153" s="30"/>
    </row>
    <row r="1154" spans="12:13">
      <c r="L1154" s="30"/>
      <c r="M1154" s="30"/>
    </row>
    <row r="1155" spans="12:13">
      <c r="L1155" s="30"/>
      <c r="M1155" s="30"/>
    </row>
    <row r="1156" spans="12:13">
      <c r="L1156" s="30"/>
      <c r="M1156" s="30"/>
    </row>
    <row r="1157" spans="12:13">
      <c r="L1157" s="30"/>
      <c r="M1157" s="30"/>
    </row>
    <row r="1158" spans="12:13">
      <c r="L1158" s="30"/>
      <c r="M1158" s="30"/>
    </row>
    <row r="1159" spans="12:13">
      <c r="L1159" s="30"/>
      <c r="M1159" s="30"/>
    </row>
    <row r="1160" spans="12:13">
      <c r="L1160" s="30"/>
      <c r="M1160" s="30"/>
    </row>
    <row r="1161" spans="12:13">
      <c r="L1161" s="30"/>
      <c r="M1161" s="30"/>
    </row>
    <row r="1162" spans="12:13">
      <c r="L1162" s="30"/>
      <c r="M1162" s="30"/>
    </row>
    <row r="1163" spans="12:13">
      <c r="L1163" s="30"/>
      <c r="M1163" s="30"/>
    </row>
    <row r="1164" spans="12:13">
      <c r="L1164" s="30"/>
      <c r="M1164" s="30"/>
    </row>
    <row r="1165" spans="12:13">
      <c r="L1165" s="30"/>
      <c r="M1165" s="30"/>
    </row>
    <row r="1166" spans="12:13">
      <c r="L1166" s="30"/>
      <c r="M1166" s="30"/>
    </row>
    <row r="1167" spans="12:13">
      <c r="L1167" s="30"/>
      <c r="M1167" s="30"/>
    </row>
    <row r="1168" spans="12:13">
      <c r="L1168" s="30"/>
      <c r="M1168" s="30"/>
    </row>
    <row r="1169" spans="12:13">
      <c r="L1169" s="30"/>
      <c r="M1169" s="30"/>
    </row>
    <row r="1170" spans="12:13">
      <c r="L1170" s="30"/>
      <c r="M1170" s="30"/>
    </row>
    <row r="1171" spans="12:13">
      <c r="L1171" s="30"/>
      <c r="M1171" s="30"/>
    </row>
    <row r="1172" spans="12:13">
      <c r="L1172" s="30"/>
      <c r="M1172" s="30"/>
    </row>
    <row r="1173" spans="12:13">
      <c r="L1173" s="30"/>
      <c r="M1173" s="30"/>
    </row>
    <row r="1174" spans="12:13">
      <c r="L1174" s="30"/>
      <c r="M1174" s="30"/>
    </row>
    <row r="1175" spans="12:13">
      <c r="L1175" s="30"/>
      <c r="M1175" s="30"/>
    </row>
    <row r="1176" spans="12:13">
      <c r="L1176" s="30"/>
      <c r="M1176" s="30"/>
    </row>
    <row r="1177" spans="12:13">
      <c r="L1177" s="30"/>
      <c r="M1177" s="30"/>
    </row>
    <row r="1178" spans="12:13">
      <c r="L1178" s="30"/>
      <c r="M1178" s="30"/>
    </row>
    <row r="1179" spans="12:13">
      <c r="L1179" s="30"/>
      <c r="M1179" s="30"/>
    </row>
    <row r="1180" spans="12:13">
      <c r="L1180" s="30"/>
      <c r="M1180" s="30"/>
    </row>
    <row r="1181" spans="12:13">
      <c r="L1181" s="30"/>
      <c r="M1181" s="30"/>
    </row>
    <row r="1182" spans="12:13">
      <c r="L1182" s="30"/>
      <c r="M1182" s="30"/>
    </row>
    <row r="1183" spans="12:13">
      <c r="L1183" s="30"/>
      <c r="M1183" s="30"/>
    </row>
    <row r="1184" spans="12:13">
      <c r="L1184" s="30"/>
      <c r="M1184" s="30"/>
    </row>
    <row r="1185" spans="12:13">
      <c r="L1185" s="30"/>
      <c r="M1185" s="30"/>
    </row>
    <row r="1186" spans="12:13">
      <c r="L1186" s="30"/>
      <c r="M1186" s="30"/>
    </row>
    <row r="1187" spans="12:13">
      <c r="L1187" s="30"/>
      <c r="M1187" s="30"/>
    </row>
    <row r="1188" spans="12:13">
      <c r="L1188" s="30"/>
      <c r="M1188" s="30"/>
    </row>
    <row r="1189" spans="12:13">
      <c r="L1189" s="30"/>
      <c r="M1189" s="30"/>
    </row>
    <row r="1190" spans="12:13">
      <c r="L1190" s="30"/>
      <c r="M1190" s="30"/>
    </row>
    <row r="1191" spans="12:13">
      <c r="L1191" s="30"/>
      <c r="M1191" s="30"/>
    </row>
    <row r="1192" spans="12:13">
      <c r="L1192" s="30"/>
      <c r="M1192" s="30"/>
    </row>
    <row r="1193" spans="12:13">
      <c r="L1193" s="30"/>
      <c r="M1193" s="30"/>
    </row>
    <row r="1194" spans="12:13">
      <c r="L1194" s="30"/>
      <c r="M1194" s="30"/>
    </row>
    <row r="1195" spans="12:13">
      <c r="L1195" s="30"/>
      <c r="M1195" s="30"/>
    </row>
    <row r="1196" spans="12:13">
      <c r="L1196" s="30"/>
      <c r="M1196" s="30"/>
    </row>
    <row r="1197" spans="12:13">
      <c r="L1197" s="30"/>
      <c r="M1197" s="30"/>
    </row>
    <row r="1198" spans="12:13">
      <c r="L1198" s="30"/>
      <c r="M1198" s="30"/>
    </row>
    <row r="1199" spans="12:13">
      <c r="L1199" s="30"/>
      <c r="M1199" s="30"/>
    </row>
    <row r="1200" spans="12:13">
      <c r="L1200" s="30"/>
      <c r="M1200" s="30"/>
    </row>
    <row r="1201" spans="12:13">
      <c r="L1201" s="30"/>
      <c r="M1201" s="30"/>
    </row>
    <row r="1202" spans="12:13">
      <c r="L1202" s="30"/>
      <c r="M1202" s="30"/>
    </row>
    <row r="1203" spans="12:13">
      <c r="L1203" s="30"/>
      <c r="M1203" s="30"/>
    </row>
    <row r="1204" spans="12:13">
      <c r="L1204" s="30"/>
      <c r="M1204" s="30"/>
    </row>
    <row r="1205" spans="12:13">
      <c r="L1205" s="30"/>
      <c r="M1205" s="30"/>
    </row>
    <row r="1206" spans="12:13">
      <c r="L1206" s="30"/>
      <c r="M1206" s="30"/>
    </row>
    <row r="1207" spans="12:13">
      <c r="L1207" s="30"/>
      <c r="M1207" s="30"/>
    </row>
    <row r="1208" spans="12:13">
      <c r="L1208" s="30"/>
      <c r="M1208" s="30"/>
    </row>
    <row r="1209" spans="12:13">
      <c r="L1209" s="30"/>
      <c r="M1209" s="30"/>
    </row>
    <row r="1210" spans="12:13">
      <c r="L1210" s="30"/>
      <c r="M1210" s="30"/>
    </row>
    <row r="1211" spans="12:13">
      <c r="L1211" s="30"/>
      <c r="M1211" s="30"/>
    </row>
    <row r="1212" spans="12:13">
      <c r="L1212" s="30"/>
      <c r="M1212" s="30"/>
    </row>
    <row r="1213" spans="12:13">
      <c r="L1213" s="30"/>
      <c r="M1213" s="30"/>
    </row>
    <row r="1214" spans="12:13">
      <c r="L1214" s="30"/>
      <c r="M1214" s="30"/>
    </row>
    <row r="1215" spans="12:13">
      <c r="L1215" s="30"/>
      <c r="M1215" s="30"/>
    </row>
    <row r="1216" spans="12:13">
      <c r="L1216" s="30"/>
      <c r="M1216" s="30"/>
    </row>
    <row r="1217" spans="12:13">
      <c r="L1217" s="30"/>
      <c r="M1217" s="30"/>
    </row>
    <row r="1218" spans="12:13">
      <c r="L1218" s="30"/>
      <c r="M1218" s="30"/>
    </row>
    <row r="1219" spans="12:13">
      <c r="L1219" s="30"/>
      <c r="M1219" s="30"/>
    </row>
    <row r="1220" spans="12:13">
      <c r="L1220" s="30"/>
      <c r="M1220" s="30"/>
    </row>
    <row r="1221" spans="12:13">
      <c r="L1221" s="30"/>
      <c r="M1221" s="30"/>
    </row>
    <row r="1222" spans="12:13">
      <c r="L1222" s="30"/>
      <c r="M1222" s="30"/>
    </row>
    <row r="1223" spans="12:13">
      <c r="L1223" s="30"/>
      <c r="M1223" s="30"/>
    </row>
    <row r="1224" spans="12:13">
      <c r="L1224" s="30"/>
      <c r="M1224" s="30"/>
    </row>
    <row r="1225" spans="12:13">
      <c r="L1225" s="30"/>
      <c r="M1225" s="30"/>
    </row>
    <row r="1226" spans="12:13">
      <c r="L1226" s="30"/>
      <c r="M1226" s="30"/>
    </row>
    <row r="1227" spans="12:13">
      <c r="L1227" s="30"/>
      <c r="M1227" s="30"/>
    </row>
    <row r="1228" spans="12:13">
      <c r="L1228" s="30"/>
      <c r="M1228" s="30"/>
    </row>
    <row r="1229" spans="12:13">
      <c r="L1229" s="30"/>
      <c r="M1229" s="30"/>
    </row>
    <row r="1230" spans="12:13">
      <c r="L1230" s="30"/>
      <c r="M1230" s="30"/>
    </row>
    <row r="1231" spans="12:13">
      <c r="L1231" s="30"/>
      <c r="M1231" s="30"/>
    </row>
    <row r="1232" spans="12:13">
      <c r="L1232" s="30"/>
      <c r="M1232" s="30"/>
    </row>
    <row r="1233" spans="12:13">
      <c r="L1233" s="30"/>
      <c r="M1233" s="30"/>
    </row>
    <row r="1234" spans="12:13">
      <c r="L1234" s="30"/>
      <c r="M1234" s="30"/>
    </row>
    <row r="1235" spans="12:13">
      <c r="L1235" s="30"/>
      <c r="M1235" s="30"/>
    </row>
    <row r="1236" spans="12:13">
      <c r="L1236" s="30"/>
      <c r="M1236" s="30"/>
    </row>
    <row r="1237" spans="12:13">
      <c r="L1237" s="30"/>
      <c r="M1237" s="30"/>
    </row>
    <row r="1238" spans="12:13">
      <c r="L1238" s="30"/>
      <c r="M1238" s="30"/>
    </row>
    <row r="1239" spans="12:13">
      <c r="L1239" s="30"/>
      <c r="M1239" s="30"/>
    </row>
    <row r="1240" spans="12:13">
      <c r="L1240" s="30"/>
      <c r="M1240" s="30"/>
    </row>
    <row r="1241" spans="12:13">
      <c r="L1241" s="30"/>
      <c r="M1241" s="30"/>
    </row>
    <row r="1242" spans="12:13">
      <c r="L1242" s="30"/>
      <c r="M1242" s="30"/>
    </row>
    <row r="1243" spans="12:13">
      <c r="L1243" s="30"/>
      <c r="M1243" s="30"/>
    </row>
    <row r="1244" spans="12:13">
      <c r="L1244" s="30"/>
      <c r="M1244" s="30"/>
    </row>
    <row r="1245" spans="12:13">
      <c r="L1245" s="30"/>
      <c r="M1245" s="30"/>
    </row>
    <row r="1246" spans="12:13">
      <c r="L1246" s="30"/>
      <c r="M1246" s="30"/>
    </row>
    <row r="1247" spans="12:13">
      <c r="L1247" s="30"/>
      <c r="M1247" s="30"/>
    </row>
    <row r="1248" spans="12:13">
      <c r="L1248" s="30"/>
      <c r="M1248" s="30"/>
    </row>
    <row r="1249" spans="12:13">
      <c r="L1249" s="30"/>
      <c r="M1249" s="30"/>
    </row>
    <row r="1250" spans="12:13">
      <c r="L1250" s="30"/>
      <c r="M1250" s="30"/>
    </row>
    <row r="1251" spans="12:13">
      <c r="L1251" s="30"/>
      <c r="M1251" s="30"/>
    </row>
    <row r="1252" spans="12:13">
      <c r="L1252" s="30"/>
      <c r="M1252" s="30"/>
    </row>
    <row r="1253" spans="12:13">
      <c r="L1253" s="30"/>
      <c r="M1253" s="30"/>
    </row>
    <row r="1254" spans="12:13">
      <c r="L1254" s="30"/>
      <c r="M1254" s="30"/>
    </row>
    <row r="1255" spans="12:13">
      <c r="L1255" s="30"/>
      <c r="M1255" s="30"/>
    </row>
    <row r="1256" spans="12:13">
      <c r="L1256" s="30"/>
      <c r="M1256" s="30"/>
    </row>
    <row r="1257" spans="12:13">
      <c r="L1257" s="30"/>
      <c r="M1257" s="30"/>
    </row>
    <row r="1258" spans="12:13">
      <c r="L1258" s="30"/>
      <c r="M1258" s="30"/>
    </row>
    <row r="1259" spans="12:13">
      <c r="L1259" s="30"/>
      <c r="M1259" s="30"/>
    </row>
    <row r="1260" spans="12:13">
      <c r="L1260" s="30"/>
      <c r="M1260" s="30"/>
    </row>
    <row r="1261" spans="12:13">
      <c r="L1261" s="30"/>
      <c r="M1261" s="30"/>
    </row>
    <row r="1262" spans="12:13">
      <c r="L1262" s="30"/>
      <c r="M1262" s="30"/>
    </row>
    <row r="1263" spans="12:13">
      <c r="L1263" s="30"/>
      <c r="M1263" s="30"/>
    </row>
    <row r="1264" spans="12:13">
      <c r="L1264" s="30"/>
      <c r="M1264" s="30"/>
    </row>
    <row r="1265" spans="12:13">
      <c r="L1265" s="30"/>
      <c r="M1265" s="30"/>
    </row>
    <row r="1266" spans="12:13">
      <c r="L1266" s="30"/>
      <c r="M1266" s="30"/>
    </row>
    <row r="1267" spans="12:13">
      <c r="L1267" s="30"/>
      <c r="M1267" s="30"/>
    </row>
    <row r="1268" spans="12:13">
      <c r="L1268" s="30"/>
      <c r="M1268" s="30"/>
    </row>
    <row r="1269" spans="12:13">
      <c r="L1269" s="30"/>
      <c r="M1269" s="30"/>
    </row>
    <row r="1270" spans="12:13">
      <c r="L1270" s="30"/>
      <c r="M1270" s="30"/>
    </row>
    <row r="1271" spans="12:13">
      <c r="L1271" s="30"/>
      <c r="M1271" s="30"/>
    </row>
    <row r="1272" spans="12:13">
      <c r="L1272" s="30"/>
      <c r="M1272" s="30"/>
    </row>
    <row r="1273" spans="12:13">
      <c r="L1273" s="30"/>
      <c r="M1273" s="30"/>
    </row>
    <row r="1274" spans="12:13">
      <c r="L1274" s="30"/>
      <c r="M1274" s="30"/>
    </row>
    <row r="1275" spans="12:13">
      <c r="L1275" s="30"/>
      <c r="M1275" s="30"/>
    </row>
    <row r="1276" spans="12:13">
      <c r="L1276" s="30"/>
      <c r="M1276" s="30"/>
    </row>
    <row r="1277" spans="12:13">
      <c r="L1277" s="30"/>
      <c r="M1277" s="30"/>
    </row>
    <row r="1278" spans="12:13">
      <c r="L1278" s="30"/>
      <c r="M1278" s="30"/>
    </row>
    <row r="1279" spans="12:13">
      <c r="L1279" s="30"/>
      <c r="M1279" s="30"/>
    </row>
    <row r="1280" spans="12:13">
      <c r="L1280" s="30"/>
      <c r="M1280" s="30"/>
    </row>
    <row r="1281" spans="12:13">
      <c r="L1281" s="30"/>
      <c r="M1281" s="30"/>
    </row>
    <row r="1282" spans="12:13">
      <c r="L1282" s="30"/>
      <c r="M1282" s="30"/>
    </row>
    <row r="1283" spans="12:13">
      <c r="L1283" s="30"/>
      <c r="M1283" s="30"/>
    </row>
    <row r="1284" spans="12:13">
      <c r="L1284" s="30"/>
      <c r="M1284" s="30"/>
    </row>
    <row r="1285" spans="12:13">
      <c r="L1285" s="30"/>
      <c r="M1285" s="30"/>
    </row>
    <row r="1286" spans="12:13">
      <c r="L1286" s="30"/>
      <c r="M1286" s="30"/>
    </row>
    <row r="1287" spans="12:13">
      <c r="L1287" s="30"/>
      <c r="M1287" s="30"/>
    </row>
    <row r="1288" spans="12:13">
      <c r="L1288" s="30"/>
      <c r="M1288" s="30"/>
    </row>
    <row r="1289" spans="12:13">
      <c r="L1289" s="30"/>
      <c r="M1289" s="30"/>
    </row>
    <row r="1290" spans="12:13">
      <c r="L1290" s="30"/>
      <c r="M1290" s="30"/>
    </row>
    <row r="1291" spans="12:13">
      <c r="L1291" s="30"/>
      <c r="M1291" s="30"/>
    </row>
    <row r="1292" spans="12:13">
      <c r="L1292" s="30"/>
      <c r="M1292" s="30"/>
    </row>
    <row r="1293" spans="12:13">
      <c r="L1293" s="30"/>
      <c r="M1293" s="30"/>
    </row>
    <row r="1294" spans="12:13">
      <c r="L1294" s="30"/>
      <c r="M1294" s="30"/>
    </row>
    <row r="1295" spans="12:13">
      <c r="L1295" s="30"/>
      <c r="M1295" s="30"/>
    </row>
    <row r="1296" spans="12:13">
      <c r="L1296" s="30"/>
      <c r="M1296" s="30"/>
    </row>
    <row r="1297" spans="12:13">
      <c r="L1297" s="30"/>
      <c r="M1297" s="30"/>
    </row>
    <row r="1298" spans="12:13">
      <c r="L1298" s="30"/>
      <c r="M1298" s="30"/>
    </row>
    <row r="1299" spans="12:13">
      <c r="L1299" s="30"/>
      <c r="M1299" s="30"/>
    </row>
    <row r="1300" spans="12:13">
      <c r="L1300" s="30"/>
      <c r="M1300" s="30"/>
    </row>
    <row r="1301" spans="12:13">
      <c r="L1301" s="30"/>
      <c r="M1301" s="30"/>
    </row>
    <row r="1302" spans="12:13">
      <c r="L1302" s="30"/>
      <c r="M1302" s="30"/>
    </row>
    <row r="1303" spans="12:13">
      <c r="L1303" s="30"/>
      <c r="M1303" s="30"/>
    </row>
    <row r="1304" spans="12:13">
      <c r="L1304" s="30"/>
      <c r="M1304" s="30"/>
    </row>
    <row r="1305" spans="12:13">
      <c r="L1305" s="30"/>
      <c r="M1305" s="30"/>
    </row>
    <row r="1306" spans="12:13">
      <c r="L1306" s="30"/>
      <c r="M1306" s="30"/>
    </row>
    <row r="1307" spans="12:13">
      <c r="L1307" s="30"/>
      <c r="M1307" s="30"/>
    </row>
    <row r="1308" spans="12:13">
      <c r="L1308" s="30"/>
      <c r="M1308" s="30"/>
    </row>
    <row r="1309" spans="12:13">
      <c r="L1309" s="30"/>
      <c r="M1309" s="30"/>
    </row>
    <row r="1310" spans="12:13">
      <c r="L1310" s="30"/>
      <c r="M1310" s="30"/>
    </row>
    <row r="1311" spans="12:13">
      <c r="L1311" s="30"/>
      <c r="M1311" s="30"/>
    </row>
    <row r="1312" spans="12:13">
      <c r="L1312" s="30"/>
      <c r="M1312" s="30"/>
    </row>
    <row r="1313" spans="12:13">
      <c r="L1313" s="30"/>
      <c r="M1313" s="30"/>
    </row>
    <row r="1314" spans="12:13">
      <c r="L1314" s="30"/>
      <c r="M1314" s="30"/>
    </row>
    <row r="1315" spans="12:13">
      <c r="L1315" s="30"/>
      <c r="M1315" s="30"/>
    </row>
    <row r="1316" spans="12:13">
      <c r="L1316" s="30"/>
      <c r="M1316" s="30"/>
    </row>
    <row r="1317" spans="12:13">
      <c r="L1317" s="30"/>
      <c r="M1317" s="30"/>
    </row>
    <row r="1318" spans="12:13">
      <c r="L1318" s="30"/>
      <c r="M1318" s="30"/>
    </row>
    <row r="1319" spans="12:13">
      <c r="L1319" s="30"/>
      <c r="M1319" s="30"/>
    </row>
    <row r="1320" spans="12:13">
      <c r="L1320" s="30"/>
      <c r="M1320" s="30"/>
    </row>
    <row r="1321" spans="12:13">
      <c r="L1321" s="30"/>
      <c r="M1321" s="30"/>
    </row>
    <row r="1322" spans="12:13">
      <c r="L1322" s="30"/>
      <c r="M1322" s="30"/>
    </row>
    <row r="1323" spans="12:13">
      <c r="L1323" s="30"/>
      <c r="M1323" s="30"/>
    </row>
    <row r="1324" spans="12:13">
      <c r="L1324" s="30"/>
      <c r="M1324" s="30"/>
    </row>
    <row r="1325" spans="12:13">
      <c r="L1325" s="30"/>
      <c r="M1325" s="30"/>
    </row>
    <row r="1326" spans="12:13">
      <c r="L1326" s="30"/>
      <c r="M1326" s="30"/>
    </row>
    <row r="1327" spans="12:13">
      <c r="L1327" s="30"/>
      <c r="M1327" s="30"/>
    </row>
    <row r="1328" spans="12:13">
      <c r="L1328" s="30"/>
      <c r="M1328" s="30"/>
    </row>
    <row r="1329" spans="12:13">
      <c r="L1329" s="30"/>
      <c r="M1329" s="30"/>
    </row>
    <row r="1330" spans="12:13">
      <c r="L1330" s="30"/>
      <c r="M1330" s="30"/>
    </row>
    <row r="1331" spans="12:13">
      <c r="L1331" s="30"/>
      <c r="M1331" s="30"/>
    </row>
    <row r="1332" spans="12:13">
      <c r="L1332" s="30"/>
      <c r="M1332" s="30"/>
    </row>
    <row r="1333" spans="12:13">
      <c r="L1333" s="30"/>
      <c r="M1333" s="30"/>
    </row>
    <row r="1334" spans="12:13">
      <c r="L1334" s="30"/>
      <c r="M1334" s="30"/>
    </row>
    <row r="1335" spans="12:13">
      <c r="L1335" s="30"/>
      <c r="M1335" s="30"/>
    </row>
    <row r="1336" spans="12:13">
      <c r="L1336" s="30"/>
      <c r="M1336" s="30"/>
    </row>
    <row r="1337" spans="12:13">
      <c r="L1337" s="30"/>
      <c r="M1337" s="30"/>
    </row>
    <row r="1338" spans="12:13">
      <c r="L1338" s="30"/>
      <c r="M1338" s="30"/>
    </row>
    <row r="1339" spans="12:13">
      <c r="L1339" s="30"/>
      <c r="M1339" s="30"/>
    </row>
    <row r="1340" spans="12:13">
      <c r="L1340" s="30"/>
      <c r="M1340" s="30"/>
    </row>
    <row r="1341" spans="12:13">
      <c r="L1341" s="30"/>
      <c r="M1341" s="30"/>
    </row>
    <row r="1342" spans="12:13">
      <c r="L1342" s="30"/>
      <c r="M1342" s="30"/>
    </row>
    <row r="1343" spans="12:13">
      <c r="L1343" s="30"/>
      <c r="M1343" s="30"/>
    </row>
    <row r="1344" spans="12:13">
      <c r="L1344" s="30"/>
      <c r="M1344" s="30"/>
    </row>
    <row r="1345" spans="12:13">
      <c r="L1345" s="30"/>
      <c r="M1345" s="30"/>
    </row>
    <row r="1346" spans="12:13">
      <c r="L1346" s="30"/>
      <c r="M1346" s="30"/>
    </row>
    <row r="1347" spans="12:13">
      <c r="L1347" s="30"/>
      <c r="M1347" s="30"/>
    </row>
    <row r="1348" spans="12:13">
      <c r="L1348" s="30"/>
      <c r="M1348" s="30"/>
    </row>
    <row r="1349" spans="12:13">
      <c r="L1349" s="30"/>
      <c r="M1349" s="30"/>
    </row>
    <row r="1350" spans="12:13">
      <c r="L1350" s="30"/>
      <c r="M1350" s="30"/>
    </row>
    <row r="1351" spans="12:13">
      <c r="L1351" s="30"/>
      <c r="M1351" s="30"/>
    </row>
    <row r="1352" spans="12:13">
      <c r="L1352" s="30"/>
      <c r="M1352" s="30"/>
    </row>
    <row r="1353" spans="12:13">
      <c r="L1353" s="30"/>
      <c r="M1353" s="30"/>
    </row>
    <row r="1354" spans="12:13">
      <c r="L1354" s="30"/>
      <c r="M1354" s="30"/>
    </row>
    <row r="1355" spans="12:13">
      <c r="L1355" s="30"/>
      <c r="M1355" s="30"/>
    </row>
    <row r="1356" spans="12:13">
      <c r="L1356" s="30"/>
      <c r="M1356" s="30"/>
    </row>
    <row r="1357" spans="12:13">
      <c r="L1357" s="30"/>
      <c r="M1357" s="30"/>
    </row>
    <row r="1358" spans="12:13">
      <c r="L1358" s="30"/>
      <c r="M1358" s="30"/>
    </row>
    <row r="1359" spans="12:13">
      <c r="L1359" s="30"/>
      <c r="M1359" s="30"/>
    </row>
    <row r="1360" spans="12:13">
      <c r="L1360" s="30"/>
      <c r="M1360" s="30"/>
    </row>
    <row r="1361" spans="12:13">
      <c r="L1361" s="30"/>
      <c r="M1361" s="30"/>
    </row>
    <row r="1362" spans="12:13">
      <c r="L1362" s="30"/>
      <c r="M1362" s="30"/>
    </row>
    <row r="1363" spans="12:13">
      <c r="L1363" s="30"/>
      <c r="M1363" s="30"/>
    </row>
    <row r="1364" spans="12:13">
      <c r="L1364" s="30"/>
      <c r="M1364" s="30"/>
    </row>
    <row r="1365" spans="12:13">
      <c r="L1365" s="30"/>
      <c r="M1365" s="30"/>
    </row>
    <row r="1366" spans="12:13">
      <c r="L1366" s="30"/>
      <c r="M1366" s="30"/>
    </row>
    <row r="1367" spans="12:13">
      <c r="L1367" s="30"/>
      <c r="M1367" s="30"/>
    </row>
    <row r="1368" spans="12:13">
      <c r="L1368" s="30"/>
      <c r="M1368" s="30"/>
    </row>
    <row r="1369" spans="12:13">
      <c r="L1369" s="30"/>
      <c r="M1369" s="30"/>
    </row>
    <row r="1370" spans="12:13">
      <c r="L1370" s="30"/>
      <c r="M1370" s="30"/>
    </row>
    <row r="1371" spans="12:13">
      <c r="L1371" s="30"/>
      <c r="M1371" s="30"/>
    </row>
    <row r="1372" spans="12:13">
      <c r="L1372" s="30"/>
      <c r="M1372" s="30"/>
    </row>
    <row r="1373" spans="12:13">
      <c r="L1373" s="30"/>
      <c r="M1373" s="30"/>
    </row>
    <row r="1374" spans="12:13">
      <c r="L1374" s="30"/>
      <c r="M1374" s="30"/>
    </row>
    <row r="1375" spans="12:13">
      <c r="L1375" s="30"/>
      <c r="M1375" s="30"/>
    </row>
    <row r="1376" spans="12:13">
      <c r="L1376" s="30"/>
      <c r="M1376" s="30"/>
    </row>
    <row r="1377" spans="12:13">
      <c r="L1377" s="30"/>
      <c r="M1377" s="30"/>
    </row>
    <row r="1378" spans="12:13">
      <c r="L1378" s="30"/>
      <c r="M1378" s="30"/>
    </row>
    <row r="1379" spans="12:13">
      <c r="L1379" s="30"/>
      <c r="M1379" s="30"/>
    </row>
    <row r="1380" spans="12:13">
      <c r="L1380" s="30"/>
      <c r="M1380" s="30"/>
    </row>
    <row r="1381" spans="12:13">
      <c r="L1381" s="30"/>
      <c r="M1381" s="30"/>
    </row>
    <row r="1382" spans="12:13">
      <c r="L1382" s="30"/>
      <c r="M1382" s="30"/>
    </row>
    <row r="1383" spans="12:13">
      <c r="L1383" s="30"/>
      <c r="M1383" s="30"/>
    </row>
    <row r="1384" spans="12:13">
      <c r="L1384" s="30"/>
      <c r="M1384" s="30"/>
    </row>
    <row r="1385" spans="12:13">
      <c r="L1385" s="30"/>
      <c r="M1385" s="30"/>
    </row>
    <row r="1386" spans="12:13">
      <c r="L1386" s="30"/>
      <c r="M1386" s="30"/>
    </row>
    <row r="1387" spans="12:13">
      <c r="L1387" s="30"/>
      <c r="M1387" s="30"/>
    </row>
    <row r="1388" spans="12:13">
      <c r="L1388" s="30"/>
      <c r="M1388" s="30"/>
    </row>
    <row r="1389" spans="12:13">
      <c r="L1389" s="30"/>
      <c r="M1389" s="30"/>
    </row>
    <row r="1390" spans="12:13">
      <c r="L1390" s="30"/>
      <c r="M1390" s="30"/>
    </row>
    <row r="1391" spans="12:13">
      <c r="L1391" s="30"/>
      <c r="M1391" s="30"/>
    </row>
    <row r="1392" spans="12:13">
      <c r="L1392" s="30"/>
      <c r="M1392" s="30"/>
    </row>
    <row r="1393" spans="12:13">
      <c r="L1393" s="30"/>
      <c r="M1393" s="30"/>
    </row>
    <row r="1394" spans="12:13">
      <c r="L1394" s="30"/>
      <c r="M1394" s="30"/>
    </row>
    <row r="1395" spans="12:13">
      <c r="L1395" s="30"/>
      <c r="M1395" s="30"/>
    </row>
    <row r="1396" spans="12:13">
      <c r="L1396" s="30"/>
      <c r="M1396" s="30"/>
    </row>
    <row r="1397" spans="12:13">
      <c r="L1397" s="30"/>
      <c r="M1397" s="30"/>
    </row>
    <row r="1398" spans="12:13">
      <c r="L1398" s="30"/>
      <c r="M1398" s="30"/>
    </row>
    <row r="1399" spans="12:13">
      <c r="L1399" s="30"/>
      <c r="M1399" s="30"/>
    </row>
    <row r="1400" spans="12:13">
      <c r="L1400" s="30"/>
      <c r="M1400" s="30"/>
    </row>
    <row r="1401" spans="12:13">
      <c r="L1401" s="30"/>
      <c r="M1401" s="30"/>
    </row>
    <row r="1402" spans="12:13">
      <c r="L1402" s="30"/>
      <c r="M1402" s="30"/>
    </row>
    <row r="1403" spans="12:13">
      <c r="L1403" s="30"/>
      <c r="M1403" s="30"/>
    </row>
    <row r="1404" spans="12:13">
      <c r="L1404" s="30"/>
      <c r="M1404" s="30"/>
    </row>
    <row r="1405" spans="12:13">
      <c r="L1405" s="30"/>
      <c r="M1405" s="30"/>
    </row>
    <row r="1406" spans="12:13">
      <c r="L1406" s="30"/>
      <c r="M1406" s="30"/>
    </row>
    <row r="1407" spans="12:13">
      <c r="L1407" s="30"/>
      <c r="M1407" s="30"/>
    </row>
    <row r="1408" spans="12:13">
      <c r="L1408" s="30"/>
      <c r="M1408" s="30"/>
    </row>
    <row r="1409" spans="12:13">
      <c r="L1409" s="30"/>
      <c r="M1409" s="30"/>
    </row>
    <row r="1410" spans="12:13">
      <c r="L1410" s="30"/>
      <c r="M1410" s="30"/>
    </row>
    <row r="1411" spans="12:13">
      <c r="L1411" s="30"/>
      <c r="M1411" s="30"/>
    </row>
    <row r="1412" spans="12:13">
      <c r="L1412" s="30"/>
      <c r="M1412" s="30"/>
    </row>
    <row r="1413" spans="12:13">
      <c r="L1413" s="30"/>
      <c r="M1413" s="30"/>
    </row>
    <row r="1414" spans="12:13">
      <c r="L1414" s="30"/>
      <c r="M1414" s="30"/>
    </row>
    <row r="1415" spans="12:13">
      <c r="L1415" s="30"/>
      <c r="M1415" s="30"/>
    </row>
    <row r="1416" spans="12:13">
      <c r="L1416" s="30"/>
      <c r="M1416" s="30"/>
    </row>
    <row r="1417" spans="12:13">
      <c r="L1417" s="30"/>
      <c r="M1417" s="30"/>
    </row>
    <row r="1418" spans="12:13">
      <c r="L1418" s="30"/>
      <c r="M1418" s="30"/>
    </row>
    <row r="1419" spans="12:13">
      <c r="L1419" s="30"/>
      <c r="M1419" s="30"/>
    </row>
    <row r="1420" spans="12:13">
      <c r="L1420" s="30"/>
      <c r="M1420" s="30"/>
    </row>
    <row r="1421" spans="12:13">
      <c r="L1421" s="30"/>
      <c r="M1421" s="30"/>
    </row>
    <row r="1422" spans="12:13">
      <c r="L1422" s="30"/>
      <c r="M1422" s="30"/>
    </row>
    <row r="1423" spans="12:13">
      <c r="L1423" s="30"/>
      <c r="M1423" s="30"/>
    </row>
    <row r="1424" spans="12:13">
      <c r="L1424" s="30"/>
      <c r="M1424" s="30"/>
    </row>
    <row r="1425" spans="12:13">
      <c r="L1425" s="30"/>
      <c r="M1425" s="30"/>
    </row>
    <row r="1426" spans="12:13">
      <c r="L1426" s="30"/>
      <c r="M1426" s="30"/>
    </row>
    <row r="1427" spans="12:13">
      <c r="L1427" s="30"/>
      <c r="M1427" s="30"/>
    </row>
    <row r="1428" spans="12:13">
      <c r="L1428" s="30"/>
      <c r="M1428" s="30"/>
    </row>
    <row r="1429" spans="12:13">
      <c r="L1429" s="30"/>
      <c r="M1429" s="30"/>
    </row>
    <row r="1430" spans="12:13">
      <c r="L1430" s="30"/>
      <c r="M1430" s="30"/>
    </row>
    <row r="1431" spans="12:13">
      <c r="L1431" s="30"/>
      <c r="M1431" s="30"/>
    </row>
    <row r="1432" spans="12:13">
      <c r="L1432" s="30"/>
      <c r="M1432" s="30"/>
    </row>
    <row r="1433" spans="12:13">
      <c r="L1433" s="30"/>
      <c r="M1433" s="30"/>
    </row>
    <row r="1434" spans="12:13">
      <c r="L1434" s="30"/>
      <c r="M1434" s="30"/>
    </row>
    <row r="1435" spans="12:13">
      <c r="L1435" s="30"/>
      <c r="M1435" s="30"/>
    </row>
    <row r="1436" spans="12:13">
      <c r="L1436" s="30"/>
      <c r="M1436" s="30"/>
    </row>
    <row r="1437" spans="12:13">
      <c r="L1437" s="30"/>
      <c r="M1437" s="30"/>
    </row>
    <row r="1438" spans="12:13">
      <c r="L1438" s="30"/>
      <c r="M1438" s="30"/>
    </row>
    <row r="1439" spans="12:13">
      <c r="L1439" s="30"/>
      <c r="M1439" s="30"/>
    </row>
    <row r="1440" spans="12:13">
      <c r="L1440" s="30"/>
      <c r="M1440" s="30"/>
    </row>
    <row r="1441" spans="12:13">
      <c r="L1441" s="30"/>
      <c r="M1441" s="30"/>
    </row>
    <row r="1442" spans="12:13">
      <c r="L1442" s="30"/>
      <c r="M1442" s="30"/>
    </row>
    <row r="1443" spans="12:13">
      <c r="L1443" s="30"/>
      <c r="M1443" s="30"/>
    </row>
    <row r="1444" spans="12:13">
      <c r="L1444" s="30"/>
      <c r="M1444" s="30"/>
    </row>
    <row r="1445" spans="12:13">
      <c r="L1445" s="30"/>
      <c r="M1445" s="30"/>
    </row>
    <row r="1446" spans="12:13">
      <c r="L1446" s="30"/>
      <c r="M1446" s="30"/>
    </row>
    <row r="1447" spans="12:13">
      <c r="L1447" s="30"/>
      <c r="M1447" s="30"/>
    </row>
    <row r="1448" spans="12:13">
      <c r="L1448" s="30"/>
      <c r="M1448" s="30"/>
    </row>
    <row r="1449" spans="12:13">
      <c r="L1449" s="30"/>
      <c r="M1449" s="30"/>
    </row>
    <row r="1450" spans="12:13">
      <c r="L1450" s="30"/>
      <c r="M1450" s="30"/>
    </row>
    <row r="1451" spans="12:13">
      <c r="L1451" s="30"/>
      <c r="M1451" s="30"/>
    </row>
    <row r="1452" spans="12:13">
      <c r="L1452" s="30"/>
      <c r="M1452" s="30"/>
    </row>
    <row r="1453" spans="12:13">
      <c r="L1453" s="30"/>
      <c r="M1453" s="30"/>
    </row>
    <row r="1454" spans="12:13">
      <c r="L1454" s="30"/>
      <c r="M1454" s="30"/>
    </row>
    <row r="1455" spans="12:13">
      <c r="L1455" s="30"/>
      <c r="M1455" s="30"/>
    </row>
    <row r="1456" spans="12:13">
      <c r="L1456" s="30"/>
      <c r="M1456" s="30"/>
    </row>
    <row r="1457" spans="12:13">
      <c r="L1457" s="30"/>
      <c r="M1457" s="30"/>
    </row>
    <row r="1458" spans="12:13">
      <c r="L1458" s="30"/>
      <c r="M1458" s="30"/>
    </row>
    <row r="1459" spans="12:13">
      <c r="L1459" s="30"/>
      <c r="M1459" s="30"/>
    </row>
    <row r="1460" spans="12:13">
      <c r="L1460" s="30"/>
      <c r="M1460" s="30"/>
    </row>
    <row r="1461" spans="12:13">
      <c r="L1461" s="30"/>
      <c r="M1461" s="30"/>
    </row>
    <row r="1462" spans="12:13">
      <c r="L1462" s="30"/>
      <c r="M1462" s="30"/>
    </row>
    <row r="1463" spans="12:13">
      <c r="L1463" s="30"/>
      <c r="M1463" s="30"/>
    </row>
    <row r="1464" spans="12:13">
      <c r="L1464" s="30"/>
      <c r="M1464" s="30"/>
    </row>
    <row r="1465" spans="12:13">
      <c r="L1465" s="30"/>
      <c r="M1465" s="30"/>
    </row>
    <row r="1466" spans="12:13">
      <c r="L1466" s="30"/>
      <c r="M1466" s="30"/>
    </row>
    <row r="1467" spans="12:13">
      <c r="L1467" s="30"/>
      <c r="M1467" s="30"/>
    </row>
    <row r="1468" spans="12:13">
      <c r="L1468" s="30"/>
      <c r="M1468" s="30"/>
    </row>
    <row r="1469" spans="12:13">
      <c r="L1469" s="30"/>
      <c r="M1469" s="30"/>
    </row>
    <row r="1470" spans="12:13">
      <c r="L1470" s="30"/>
      <c r="M1470" s="30"/>
    </row>
    <row r="1471" spans="12:13">
      <c r="L1471" s="30"/>
      <c r="M1471" s="30"/>
    </row>
    <row r="1472" spans="12:13">
      <c r="L1472" s="30"/>
      <c r="M1472" s="30"/>
    </row>
    <row r="1473" spans="12:13">
      <c r="L1473" s="30"/>
      <c r="M1473" s="30"/>
    </row>
    <row r="1474" spans="12:13">
      <c r="L1474" s="30"/>
      <c r="M1474" s="30"/>
    </row>
    <row r="1475" spans="12:13">
      <c r="L1475" s="30"/>
      <c r="M1475" s="30"/>
    </row>
    <row r="1476" spans="12:13">
      <c r="L1476" s="30"/>
      <c r="M1476" s="30"/>
    </row>
    <row r="1477" spans="12:13">
      <c r="L1477" s="30"/>
      <c r="M1477" s="30"/>
    </row>
    <row r="1478" spans="12:13">
      <c r="L1478" s="30"/>
      <c r="M1478" s="30"/>
    </row>
    <row r="1479" spans="12:13">
      <c r="L1479" s="30"/>
      <c r="M1479" s="30"/>
    </row>
    <row r="1480" spans="12:13">
      <c r="L1480" s="30"/>
      <c r="M1480" s="30"/>
    </row>
    <row r="1481" spans="12:13">
      <c r="L1481" s="30"/>
      <c r="M1481" s="30"/>
    </row>
    <row r="1482" spans="12:13">
      <c r="L1482" s="30"/>
      <c r="M1482" s="30"/>
    </row>
    <row r="1483" spans="12:13">
      <c r="L1483" s="30"/>
      <c r="M1483" s="30"/>
    </row>
    <row r="1484" spans="12:13">
      <c r="L1484" s="30"/>
      <c r="M1484" s="30"/>
    </row>
    <row r="1485" spans="12:13">
      <c r="L1485" s="30"/>
      <c r="M1485" s="30"/>
    </row>
    <row r="1486" spans="12:13">
      <c r="L1486" s="30"/>
      <c r="M1486" s="30"/>
    </row>
    <row r="1487" spans="12:13">
      <c r="L1487" s="30"/>
      <c r="M1487" s="30"/>
    </row>
    <row r="1488" spans="12:13">
      <c r="L1488" s="30"/>
      <c r="M1488" s="30"/>
    </row>
    <row r="1489" spans="12:13">
      <c r="L1489" s="30"/>
      <c r="M1489" s="30"/>
    </row>
    <row r="1490" spans="12:13">
      <c r="L1490" s="30"/>
      <c r="M1490" s="30"/>
    </row>
    <row r="1491" spans="12:13">
      <c r="L1491" s="30"/>
      <c r="M1491" s="30"/>
    </row>
    <row r="1492" spans="12:13">
      <c r="L1492" s="30"/>
      <c r="M1492" s="30"/>
    </row>
    <row r="1493" spans="12:13">
      <c r="L1493" s="30"/>
      <c r="M1493" s="30"/>
    </row>
    <row r="1494" spans="12:13">
      <c r="L1494" s="30"/>
      <c r="M1494" s="30"/>
    </row>
    <row r="1495" spans="12:13">
      <c r="L1495" s="30"/>
      <c r="M1495" s="30"/>
    </row>
    <row r="1496" spans="12:13">
      <c r="L1496" s="30"/>
      <c r="M1496" s="30"/>
    </row>
    <row r="1497" spans="12:13">
      <c r="L1497" s="30"/>
      <c r="M1497" s="30"/>
    </row>
    <row r="1498" spans="12:13">
      <c r="L1498" s="30"/>
      <c r="M1498" s="30"/>
    </row>
    <row r="1499" spans="12:13">
      <c r="L1499" s="30"/>
      <c r="M1499" s="30"/>
    </row>
    <row r="1500" spans="12:13">
      <c r="L1500" s="30"/>
      <c r="M1500" s="30"/>
    </row>
    <row r="1501" spans="12:13">
      <c r="L1501" s="30"/>
      <c r="M1501" s="30"/>
    </row>
    <row r="1502" spans="12:13">
      <c r="L1502" s="30"/>
      <c r="M1502" s="30"/>
    </row>
    <row r="1503" spans="12:13">
      <c r="L1503" s="30"/>
      <c r="M1503" s="30"/>
    </row>
    <row r="1504" spans="12:13">
      <c r="L1504" s="30"/>
      <c r="M1504" s="30"/>
    </row>
    <row r="1505" spans="12:13">
      <c r="L1505" s="30"/>
      <c r="M1505" s="30"/>
    </row>
    <row r="1506" spans="12:13">
      <c r="L1506" s="30"/>
      <c r="M1506" s="30"/>
    </row>
    <row r="1507" spans="12:13">
      <c r="L1507" s="30"/>
      <c r="M1507" s="30"/>
    </row>
    <row r="1508" spans="12:13">
      <c r="L1508" s="30"/>
      <c r="M1508" s="30"/>
    </row>
    <row r="1509" spans="12:13">
      <c r="L1509" s="30"/>
      <c r="M1509" s="30"/>
    </row>
    <row r="1510" spans="12:13">
      <c r="L1510" s="30"/>
      <c r="M1510" s="30"/>
    </row>
    <row r="1511" spans="12:13">
      <c r="L1511" s="30"/>
      <c r="M1511" s="30"/>
    </row>
    <row r="1512" spans="12:13">
      <c r="L1512" s="30"/>
      <c r="M1512" s="30"/>
    </row>
    <row r="1513" spans="12:13">
      <c r="L1513" s="30"/>
      <c r="M1513" s="30"/>
    </row>
    <row r="1514" spans="12:13">
      <c r="L1514" s="30"/>
      <c r="M1514" s="30"/>
    </row>
    <row r="1515" spans="12:13">
      <c r="L1515" s="30"/>
      <c r="M1515" s="30"/>
    </row>
    <row r="1516" spans="12:13">
      <c r="L1516" s="30"/>
      <c r="M1516" s="30"/>
    </row>
    <row r="1517" spans="12:13">
      <c r="L1517" s="30"/>
      <c r="M1517" s="30"/>
    </row>
    <row r="1518" spans="12:13">
      <c r="L1518" s="30"/>
      <c r="M1518" s="30"/>
    </row>
    <row r="1519" spans="12:13">
      <c r="L1519" s="30"/>
      <c r="M1519" s="30"/>
    </row>
    <row r="1520" spans="12:13">
      <c r="L1520" s="30"/>
      <c r="M1520" s="30"/>
    </row>
    <row r="1521" spans="12:13">
      <c r="L1521" s="30"/>
      <c r="M1521" s="30"/>
    </row>
    <row r="1522" spans="12:13">
      <c r="L1522" s="30"/>
      <c r="M1522" s="30"/>
    </row>
    <row r="1523" spans="12:13">
      <c r="L1523" s="30"/>
      <c r="M1523" s="30"/>
    </row>
    <row r="1524" spans="12:13">
      <c r="L1524" s="30"/>
      <c r="M1524" s="30"/>
    </row>
    <row r="1525" spans="12:13">
      <c r="L1525" s="30"/>
      <c r="M1525" s="30"/>
    </row>
    <row r="1526" spans="12:13">
      <c r="L1526" s="30"/>
      <c r="M1526" s="30"/>
    </row>
    <row r="1527" spans="12:13">
      <c r="L1527" s="30"/>
      <c r="M1527" s="30"/>
    </row>
    <row r="1528" spans="12:13">
      <c r="L1528" s="30"/>
      <c r="M1528" s="30"/>
    </row>
    <row r="1529" spans="12:13">
      <c r="L1529" s="30"/>
      <c r="M1529" s="30"/>
    </row>
    <row r="1530" spans="12:13">
      <c r="L1530" s="30"/>
      <c r="M1530" s="30"/>
    </row>
    <row r="1531" spans="12:13">
      <c r="L1531" s="30"/>
      <c r="M1531" s="30"/>
    </row>
    <row r="1532" spans="12:13">
      <c r="L1532" s="30"/>
      <c r="M1532" s="30"/>
    </row>
    <row r="1533" spans="12:13">
      <c r="L1533" s="30"/>
      <c r="M1533" s="30"/>
    </row>
    <row r="1534" spans="12:13">
      <c r="L1534" s="30"/>
      <c r="M1534" s="30"/>
    </row>
    <row r="1535" spans="12:13">
      <c r="L1535" s="30"/>
      <c r="M1535" s="30"/>
    </row>
    <row r="1536" spans="12:13">
      <c r="L1536" s="30"/>
      <c r="M1536" s="30"/>
    </row>
    <row r="1537" spans="12:13">
      <c r="L1537" s="30"/>
      <c r="M1537" s="30"/>
    </row>
    <row r="1538" spans="12:13">
      <c r="L1538" s="30"/>
      <c r="M1538" s="30"/>
    </row>
    <row r="1539" spans="12:13">
      <c r="L1539" s="30"/>
      <c r="M1539" s="30"/>
    </row>
    <row r="1540" spans="12:13">
      <c r="L1540" s="30"/>
      <c r="M1540" s="30"/>
    </row>
    <row r="1541" spans="12:13">
      <c r="L1541" s="30"/>
      <c r="M1541" s="30"/>
    </row>
    <row r="1542" spans="12:13">
      <c r="L1542" s="30"/>
      <c r="M1542" s="30"/>
    </row>
    <row r="1543" spans="12:13">
      <c r="L1543" s="30"/>
      <c r="M1543" s="30"/>
    </row>
    <row r="1544" spans="12:13">
      <c r="L1544" s="30"/>
      <c r="M1544" s="30"/>
    </row>
    <row r="1545" spans="12:13">
      <c r="L1545" s="30"/>
      <c r="M1545" s="30"/>
    </row>
    <row r="1546" spans="12:13">
      <c r="L1546" s="30"/>
      <c r="M1546" s="30"/>
    </row>
    <row r="1547" spans="12:13">
      <c r="L1547" s="30"/>
      <c r="M1547" s="30"/>
    </row>
    <row r="1548" spans="12:13">
      <c r="L1548" s="30"/>
      <c r="M1548" s="30"/>
    </row>
    <row r="1549" spans="12:13">
      <c r="L1549" s="30"/>
      <c r="M1549" s="30"/>
    </row>
    <row r="1550" spans="12:13">
      <c r="L1550" s="30"/>
      <c r="M1550" s="30"/>
    </row>
    <row r="1551" spans="12:13">
      <c r="L1551" s="30"/>
      <c r="M1551" s="30"/>
    </row>
    <row r="1552" spans="12:13">
      <c r="L1552" s="30"/>
      <c r="M1552" s="30"/>
    </row>
    <row r="1553" spans="12:13">
      <c r="L1553" s="30"/>
      <c r="M1553" s="30"/>
    </row>
    <row r="1554" spans="12:13">
      <c r="L1554" s="30"/>
      <c r="M1554" s="30"/>
    </row>
    <row r="1555" spans="12:13">
      <c r="L1555" s="30"/>
      <c r="M1555" s="30"/>
    </row>
    <row r="1556" spans="12:13">
      <c r="L1556" s="30"/>
      <c r="M1556" s="30"/>
    </row>
    <row r="1557" spans="12:13">
      <c r="L1557" s="30"/>
      <c r="M1557" s="30"/>
    </row>
    <row r="1558" spans="12:13">
      <c r="L1558" s="30"/>
      <c r="M1558" s="30"/>
    </row>
    <row r="1559" spans="12:13">
      <c r="L1559" s="30"/>
      <c r="M1559" s="30"/>
    </row>
    <row r="1560" spans="12:13">
      <c r="L1560" s="30"/>
      <c r="M1560" s="30"/>
    </row>
  </sheetData>
  <dataValidations count="4">
    <dataValidation type="list" allowBlank="1" showInputMessage="1" showErrorMessage="1" sqref="H10:H50000 K10:K50000 M10:M50000">
      <formula1>"1, 0, N/A"</formula1>
    </dataValidation>
    <dataValidation type="list" allowBlank="1" showInputMessage="1" showErrorMessage="1" sqref="D10:D50000">
      <formula1>"Analog Input, Analog Output, Binary Input, Binary Output"</formula1>
    </dataValidation>
    <dataValidation type="list" allowBlank="1" showInputMessage="1" showErrorMessage="1" sqref="O1 O9:O1048576">
      <formula1>EngUnit</formula1>
    </dataValidation>
    <dataValidation type="list" allowBlank="1" showInputMessage="1" showErrorMessage="1" sqref="P1 P9:P1048576">
      <formula1>StateText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"/>
  <dimension ref="A2:M161"/>
  <sheetViews>
    <sheetView topLeftCell="A59" workbookViewId="0">
      <selection activeCell="K9" sqref="K9:M161"/>
    </sheetView>
  </sheetViews>
  <sheetFormatPr defaultRowHeight="15"/>
  <cols>
    <col min="1" max="1" width="32.7109375" style="5" customWidth="1"/>
    <col min="2" max="2" width="17.5703125" style="4" customWidth="1"/>
    <col min="3" max="3" width="36.5703125" style="36" customWidth="1"/>
    <col min="7" max="7" width="32.7109375" style="5" customWidth="1"/>
    <col min="8" max="8" width="17.5703125" style="4" customWidth="1"/>
    <col min="9" max="9" width="36.5703125" style="36" customWidth="1"/>
  </cols>
  <sheetData>
    <row r="2" spans="1:13">
      <c r="C2" s="5"/>
      <c r="I2" s="5"/>
    </row>
    <row r="3" spans="1:13">
      <c r="C3" s="5"/>
      <c r="I3" s="5"/>
    </row>
    <row r="4" spans="1:13">
      <c r="B4" s="32" t="s">
        <v>261</v>
      </c>
      <c r="C4" s="5"/>
      <c r="H4" s="32" t="s">
        <v>261</v>
      </c>
      <c r="I4" s="5"/>
    </row>
    <row r="5" spans="1:13">
      <c r="C5" s="5"/>
      <c r="I5" s="5"/>
    </row>
    <row r="6" spans="1:13">
      <c r="C6" s="5"/>
      <c r="I6" s="5"/>
    </row>
    <row r="7" spans="1:13">
      <c r="C7" s="5"/>
      <c r="I7" s="5"/>
    </row>
    <row r="8" spans="1:13">
      <c r="C8" s="5"/>
      <c r="I8" s="5"/>
    </row>
    <row r="9" spans="1:13">
      <c r="A9" s="8" t="s">
        <v>52</v>
      </c>
      <c r="B9" s="8" t="s">
        <v>266</v>
      </c>
      <c r="C9" s="12" t="s">
        <v>77</v>
      </c>
      <c r="G9" s="8" t="s">
        <v>52</v>
      </c>
      <c r="H9" s="8" t="s">
        <v>266</v>
      </c>
      <c r="I9" s="12" t="s">
        <v>77</v>
      </c>
      <c r="K9" t="b">
        <f>EXACT(A9,G9)</f>
        <v>1</v>
      </c>
      <c r="L9" t="b">
        <f t="shared" ref="L9:M9" si="0">EXACT(B9,H9)</f>
        <v>1</v>
      </c>
      <c r="M9" t="b">
        <f t="shared" si="0"/>
        <v>1</v>
      </c>
    </row>
    <row r="10" spans="1:13">
      <c r="A10" s="5" t="s">
        <v>284</v>
      </c>
      <c r="B10" s="4">
        <v>1</v>
      </c>
      <c r="C10" s="36">
        <v>1</v>
      </c>
      <c r="G10" s="5" t="s">
        <v>284</v>
      </c>
      <c r="H10" s="4">
        <v>1</v>
      </c>
      <c r="I10" s="36">
        <v>1</v>
      </c>
      <c r="K10" t="b">
        <f t="shared" ref="K10:K73" si="1">EXACT(A10,G10)</f>
        <v>1</v>
      </c>
      <c r="L10" t="b">
        <f t="shared" ref="L10:L73" si="2">EXACT(B10,H10)</f>
        <v>1</v>
      </c>
      <c r="M10" t="b">
        <f t="shared" ref="M10:M73" si="3">EXACT(C10,I10)</f>
        <v>1</v>
      </c>
    </row>
    <row r="11" spans="1:13">
      <c r="A11" s="5" t="s">
        <v>284</v>
      </c>
      <c r="B11" s="4">
        <v>2</v>
      </c>
      <c r="C11" s="36">
        <v>2</v>
      </c>
      <c r="G11" s="5" t="s">
        <v>284</v>
      </c>
      <c r="H11" s="4">
        <v>2</v>
      </c>
      <c r="I11" s="36">
        <v>2</v>
      </c>
      <c r="K11" t="b">
        <f t="shared" si="1"/>
        <v>1</v>
      </c>
      <c r="L11" t="b">
        <f t="shared" si="2"/>
        <v>1</v>
      </c>
      <c r="M11" t="b">
        <f t="shared" si="3"/>
        <v>1</v>
      </c>
    </row>
    <row r="12" spans="1:13">
      <c r="A12" s="5" t="s">
        <v>284</v>
      </c>
      <c r="B12" s="4">
        <v>3</v>
      </c>
      <c r="C12" s="36">
        <v>3</v>
      </c>
      <c r="G12" s="5" t="s">
        <v>284</v>
      </c>
      <c r="H12" s="4">
        <v>3</v>
      </c>
      <c r="I12" s="36">
        <v>3</v>
      </c>
      <c r="K12" t="b">
        <f t="shared" si="1"/>
        <v>1</v>
      </c>
      <c r="L12" t="b">
        <f t="shared" si="2"/>
        <v>1</v>
      </c>
      <c r="M12" t="b">
        <f t="shared" si="3"/>
        <v>1</v>
      </c>
    </row>
    <row r="13" spans="1:13">
      <c r="A13" s="5" t="s">
        <v>284</v>
      </c>
      <c r="B13" s="4">
        <v>4</v>
      </c>
      <c r="C13" s="36">
        <v>4</v>
      </c>
      <c r="G13" s="5" t="s">
        <v>284</v>
      </c>
      <c r="H13" s="4">
        <v>4</v>
      </c>
      <c r="I13" s="36">
        <v>4</v>
      </c>
      <c r="K13" t="b">
        <f t="shared" si="1"/>
        <v>1</v>
      </c>
      <c r="L13" t="b">
        <f t="shared" si="2"/>
        <v>1</v>
      </c>
      <c r="M13" t="b">
        <f t="shared" si="3"/>
        <v>1</v>
      </c>
    </row>
    <row r="14" spans="1:13">
      <c r="A14" s="5" t="s">
        <v>284</v>
      </c>
      <c r="B14" s="4">
        <v>5</v>
      </c>
      <c r="C14" s="36">
        <v>5</v>
      </c>
      <c r="G14" s="5" t="s">
        <v>284</v>
      </c>
      <c r="H14" s="4">
        <v>5</v>
      </c>
      <c r="I14" s="36">
        <v>5</v>
      </c>
      <c r="K14" t="b">
        <f t="shared" si="1"/>
        <v>1</v>
      </c>
      <c r="L14" t="b">
        <f t="shared" si="2"/>
        <v>1</v>
      </c>
      <c r="M14" t="b">
        <f t="shared" si="3"/>
        <v>1</v>
      </c>
    </row>
    <row r="15" spans="1:13">
      <c r="A15" s="5" t="s">
        <v>284</v>
      </c>
      <c r="B15" s="4">
        <v>6</v>
      </c>
      <c r="C15" s="36">
        <v>6</v>
      </c>
      <c r="G15" s="5" t="s">
        <v>284</v>
      </c>
      <c r="H15" s="4">
        <v>6</v>
      </c>
      <c r="I15" s="36">
        <v>6</v>
      </c>
      <c r="K15" t="b">
        <f t="shared" si="1"/>
        <v>1</v>
      </c>
      <c r="L15" t="b">
        <f t="shared" si="2"/>
        <v>1</v>
      </c>
      <c r="M15" t="b">
        <f t="shared" si="3"/>
        <v>1</v>
      </c>
    </row>
    <row r="16" spans="1:13">
      <c r="A16" s="5" t="s">
        <v>284</v>
      </c>
      <c r="B16" s="4">
        <v>7</v>
      </c>
      <c r="C16" s="36">
        <v>7</v>
      </c>
      <c r="G16" s="5" t="s">
        <v>284</v>
      </c>
      <c r="H16" s="4">
        <v>7</v>
      </c>
      <c r="I16" s="36">
        <v>7</v>
      </c>
      <c r="K16" t="b">
        <f t="shared" si="1"/>
        <v>1</v>
      </c>
      <c r="L16" t="b">
        <f t="shared" si="2"/>
        <v>1</v>
      </c>
      <c r="M16" t="b">
        <f t="shared" si="3"/>
        <v>1</v>
      </c>
    </row>
    <row r="17" spans="1:13">
      <c r="A17" s="5" t="s">
        <v>284</v>
      </c>
      <c r="B17" s="4">
        <v>8</v>
      </c>
      <c r="C17" s="36">
        <v>8</v>
      </c>
      <c r="G17" s="5" t="s">
        <v>284</v>
      </c>
      <c r="H17" s="4">
        <v>8</v>
      </c>
      <c r="I17" s="36">
        <v>8</v>
      </c>
      <c r="K17" t="b">
        <f t="shared" si="1"/>
        <v>1</v>
      </c>
      <c r="L17" t="b">
        <f t="shared" si="2"/>
        <v>1</v>
      </c>
      <c r="M17" t="b">
        <f t="shared" si="3"/>
        <v>1</v>
      </c>
    </row>
    <row r="18" spans="1:13">
      <c r="A18" s="5" t="s">
        <v>284</v>
      </c>
      <c r="B18" s="4">
        <v>9</v>
      </c>
      <c r="C18" s="36">
        <v>9</v>
      </c>
      <c r="G18" s="5" t="s">
        <v>284</v>
      </c>
      <c r="H18" s="4">
        <v>9</v>
      </c>
      <c r="I18" s="36">
        <v>9</v>
      </c>
      <c r="K18" t="b">
        <f t="shared" si="1"/>
        <v>1</v>
      </c>
      <c r="L18" t="b">
        <f t="shared" si="2"/>
        <v>1</v>
      </c>
      <c r="M18" t="b">
        <f t="shared" si="3"/>
        <v>1</v>
      </c>
    </row>
    <row r="19" spans="1:13">
      <c r="A19" s="5" t="s">
        <v>284</v>
      </c>
      <c r="B19" s="4">
        <v>10</v>
      </c>
      <c r="C19" s="36">
        <v>10</v>
      </c>
      <c r="G19" s="5" t="s">
        <v>284</v>
      </c>
      <c r="H19" s="4">
        <v>10</v>
      </c>
      <c r="I19" s="36">
        <v>10</v>
      </c>
      <c r="K19" t="b">
        <f t="shared" si="1"/>
        <v>1</v>
      </c>
      <c r="L19" t="b">
        <f t="shared" si="2"/>
        <v>1</v>
      </c>
      <c r="M19" t="b">
        <f t="shared" si="3"/>
        <v>1</v>
      </c>
    </row>
    <row r="20" spans="1:13">
      <c r="A20" s="5" t="s">
        <v>284</v>
      </c>
      <c r="B20" s="4">
        <v>11</v>
      </c>
      <c r="C20" s="36">
        <v>11</v>
      </c>
      <c r="G20" s="5" t="s">
        <v>284</v>
      </c>
      <c r="H20" s="4">
        <v>11</v>
      </c>
      <c r="I20" s="36">
        <v>11</v>
      </c>
      <c r="K20" t="b">
        <f t="shared" si="1"/>
        <v>1</v>
      </c>
      <c r="L20" t="b">
        <f t="shared" si="2"/>
        <v>1</v>
      </c>
      <c r="M20" t="b">
        <f t="shared" si="3"/>
        <v>1</v>
      </c>
    </row>
    <row r="21" spans="1:13">
      <c r="A21" s="5" t="s">
        <v>284</v>
      </c>
      <c r="B21" s="4">
        <v>12</v>
      </c>
      <c r="C21" s="36">
        <v>12</v>
      </c>
      <c r="G21" s="5" t="s">
        <v>284</v>
      </c>
      <c r="H21" s="4">
        <v>12</v>
      </c>
      <c r="I21" s="36">
        <v>12</v>
      </c>
      <c r="K21" t="b">
        <f t="shared" si="1"/>
        <v>1</v>
      </c>
      <c r="L21" t="b">
        <f t="shared" si="2"/>
        <v>1</v>
      </c>
      <c r="M21" t="b">
        <f t="shared" si="3"/>
        <v>1</v>
      </c>
    </row>
    <row r="22" spans="1:13">
      <c r="A22" s="5" t="s">
        <v>284</v>
      </c>
      <c r="B22" s="4">
        <v>13</v>
      </c>
      <c r="C22" s="36">
        <v>13</v>
      </c>
      <c r="G22" s="5" t="s">
        <v>284</v>
      </c>
      <c r="H22" s="4">
        <v>13</v>
      </c>
      <c r="I22" s="36">
        <v>13</v>
      </c>
      <c r="K22" t="b">
        <f t="shared" si="1"/>
        <v>1</v>
      </c>
      <c r="L22" t="b">
        <f t="shared" si="2"/>
        <v>1</v>
      </c>
      <c r="M22" t="b">
        <f t="shared" si="3"/>
        <v>1</v>
      </c>
    </row>
    <row r="23" spans="1:13">
      <c r="A23" s="5" t="s">
        <v>284</v>
      </c>
      <c r="B23" s="4">
        <v>14</v>
      </c>
      <c r="C23" s="36">
        <v>14</v>
      </c>
      <c r="G23" s="5" t="s">
        <v>284</v>
      </c>
      <c r="H23" s="4">
        <v>14</v>
      </c>
      <c r="I23" s="36">
        <v>14</v>
      </c>
      <c r="K23" t="b">
        <f t="shared" si="1"/>
        <v>1</v>
      </c>
      <c r="L23" t="b">
        <f t="shared" si="2"/>
        <v>1</v>
      </c>
      <c r="M23" t="b">
        <f t="shared" si="3"/>
        <v>1</v>
      </c>
    </row>
    <row r="24" spans="1:13">
      <c r="A24" s="5" t="s">
        <v>284</v>
      </c>
      <c r="B24" s="4">
        <v>15</v>
      </c>
      <c r="C24" s="36">
        <v>15</v>
      </c>
      <c r="G24" s="5" t="s">
        <v>284</v>
      </c>
      <c r="H24" s="4">
        <v>15</v>
      </c>
      <c r="I24" s="36">
        <v>15</v>
      </c>
      <c r="K24" t="b">
        <f t="shared" si="1"/>
        <v>1</v>
      </c>
      <c r="L24" t="b">
        <f t="shared" si="2"/>
        <v>1</v>
      </c>
      <c r="M24" t="b">
        <f t="shared" si="3"/>
        <v>1</v>
      </c>
    </row>
    <row r="25" spans="1:13">
      <c r="A25" s="5" t="s">
        <v>284</v>
      </c>
      <c r="B25" s="4">
        <v>16</v>
      </c>
      <c r="C25" s="36">
        <v>16</v>
      </c>
      <c r="G25" s="5" t="s">
        <v>284</v>
      </c>
      <c r="H25" s="4">
        <v>16</v>
      </c>
      <c r="I25" s="36">
        <v>16</v>
      </c>
      <c r="K25" t="b">
        <f t="shared" si="1"/>
        <v>1</v>
      </c>
      <c r="L25" t="b">
        <f t="shared" si="2"/>
        <v>1</v>
      </c>
      <c r="M25" t="b">
        <f t="shared" si="3"/>
        <v>1</v>
      </c>
    </row>
    <row r="26" spans="1:13">
      <c r="A26" s="5" t="s">
        <v>284</v>
      </c>
      <c r="B26" s="4">
        <v>17</v>
      </c>
      <c r="C26" s="36">
        <v>17</v>
      </c>
      <c r="G26" s="5" t="s">
        <v>284</v>
      </c>
      <c r="H26" s="4">
        <v>17</v>
      </c>
      <c r="I26" s="36">
        <v>17</v>
      </c>
      <c r="K26" t="b">
        <f t="shared" si="1"/>
        <v>1</v>
      </c>
      <c r="L26" t="b">
        <f t="shared" si="2"/>
        <v>1</v>
      </c>
      <c r="M26" t="b">
        <f t="shared" si="3"/>
        <v>1</v>
      </c>
    </row>
    <row r="27" spans="1:13">
      <c r="A27" s="5" t="s">
        <v>284</v>
      </c>
      <c r="B27" s="4">
        <v>18</v>
      </c>
      <c r="C27" s="36">
        <v>18</v>
      </c>
      <c r="G27" s="5" t="s">
        <v>284</v>
      </c>
      <c r="H27" s="4">
        <v>18</v>
      </c>
      <c r="I27" s="36">
        <v>18</v>
      </c>
      <c r="K27" t="b">
        <f t="shared" si="1"/>
        <v>1</v>
      </c>
      <c r="L27" t="b">
        <f t="shared" si="2"/>
        <v>1</v>
      </c>
      <c r="M27" t="b">
        <f t="shared" si="3"/>
        <v>1</v>
      </c>
    </row>
    <row r="28" spans="1:13">
      <c r="A28" s="5" t="s">
        <v>284</v>
      </c>
      <c r="B28" s="4">
        <v>19</v>
      </c>
      <c r="C28" s="36">
        <v>19</v>
      </c>
      <c r="G28" s="5" t="s">
        <v>284</v>
      </c>
      <c r="H28" s="4">
        <v>19</v>
      </c>
      <c r="I28" s="36">
        <v>19</v>
      </c>
      <c r="K28" t="b">
        <f t="shared" si="1"/>
        <v>1</v>
      </c>
      <c r="L28" t="b">
        <f t="shared" si="2"/>
        <v>1</v>
      </c>
      <c r="M28" t="b">
        <f t="shared" si="3"/>
        <v>1</v>
      </c>
    </row>
    <row r="29" spans="1:13">
      <c r="A29" s="5" t="s">
        <v>284</v>
      </c>
      <c r="B29" s="4">
        <v>20</v>
      </c>
      <c r="C29" s="36">
        <v>20</v>
      </c>
      <c r="G29" s="5" t="s">
        <v>284</v>
      </c>
      <c r="H29" s="4">
        <v>20</v>
      </c>
      <c r="I29" s="36">
        <v>20</v>
      </c>
      <c r="K29" t="b">
        <f t="shared" si="1"/>
        <v>1</v>
      </c>
      <c r="L29" t="b">
        <f t="shared" si="2"/>
        <v>1</v>
      </c>
      <c r="M29" t="b">
        <f t="shared" si="3"/>
        <v>1</v>
      </c>
    </row>
    <row r="30" spans="1:13">
      <c r="A30" s="5" t="s">
        <v>284</v>
      </c>
      <c r="B30" s="4">
        <v>21</v>
      </c>
      <c r="C30" s="36">
        <v>21</v>
      </c>
      <c r="G30" s="5" t="s">
        <v>284</v>
      </c>
      <c r="H30" s="4">
        <v>21</v>
      </c>
      <c r="I30" s="36">
        <v>21</v>
      </c>
      <c r="K30" t="b">
        <f t="shared" si="1"/>
        <v>1</v>
      </c>
      <c r="L30" t="b">
        <f t="shared" si="2"/>
        <v>1</v>
      </c>
      <c r="M30" t="b">
        <f t="shared" si="3"/>
        <v>1</v>
      </c>
    </row>
    <row r="31" spans="1:13">
      <c r="A31" s="5" t="s">
        <v>284</v>
      </c>
      <c r="B31" s="4">
        <v>22</v>
      </c>
      <c r="C31" s="36">
        <v>22</v>
      </c>
      <c r="G31" s="5" t="s">
        <v>284</v>
      </c>
      <c r="H31" s="4">
        <v>22</v>
      </c>
      <c r="I31" s="36">
        <v>22</v>
      </c>
      <c r="K31" t="b">
        <f t="shared" si="1"/>
        <v>1</v>
      </c>
      <c r="L31" t="b">
        <f t="shared" si="2"/>
        <v>1</v>
      </c>
      <c r="M31" t="b">
        <f t="shared" si="3"/>
        <v>1</v>
      </c>
    </row>
    <row r="32" spans="1:13">
      <c r="A32" s="5" t="s">
        <v>284</v>
      </c>
      <c r="B32" s="4">
        <v>23</v>
      </c>
      <c r="C32" s="36">
        <v>23</v>
      </c>
      <c r="G32" s="5" t="s">
        <v>284</v>
      </c>
      <c r="H32" s="4">
        <v>23</v>
      </c>
      <c r="I32" s="36">
        <v>23</v>
      </c>
      <c r="K32" t="b">
        <f t="shared" si="1"/>
        <v>1</v>
      </c>
      <c r="L32" t="b">
        <f t="shared" si="2"/>
        <v>1</v>
      </c>
      <c r="M32" t="b">
        <f t="shared" si="3"/>
        <v>1</v>
      </c>
    </row>
    <row r="33" spans="1:13">
      <c r="A33" s="5" t="s">
        <v>284</v>
      </c>
      <c r="B33" s="4">
        <v>24</v>
      </c>
      <c r="C33" s="36">
        <v>24</v>
      </c>
      <c r="G33" s="5" t="s">
        <v>284</v>
      </c>
      <c r="H33" s="4">
        <v>24</v>
      </c>
      <c r="I33" s="36">
        <v>24</v>
      </c>
      <c r="K33" t="b">
        <f t="shared" si="1"/>
        <v>1</v>
      </c>
      <c r="L33" t="b">
        <f t="shared" si="2"/>
        <v>1</v>
      </c>
      <c r="M33" t="b">
        <f t="shared" si="3"/>
        <v>1</v>
      </c>
    </row>
    <row r="34" spans="1:13">
      <c r="A34" s="5" t="s">
        <v>284</v>
      </c>
      <c r="B34" s="4">
        <v>25</v>
      </c>
      <c r="C34" s="36">
        <v>25</v>
      </c>
      <c r="G34" s="5" t="s">
        <v>284</v>
      </c>
      <c r="H34" s="4">
        <v>25</v>
      </c>
      <c r="I34" s="36">
        <v>25</v>
      </c>
      <c r="K34" t="b">
        <f t="shared" si="1"/>
        <v>1</v>
      </c>
      <c r="L34" t="b">
        <f t="shared" si="2"/>
        <v>1</v>
      </c>
      <c r="M34" t="b">
        <f t="shared" si="3"/>
        <v>1</v>
      </c>
    </row>
    <row r="35" spans="1:13">
      <c r="A35" s="5" t="s">
        <v>284</v>
      </c>
      <c r="B35" s="4">
        <v>26</v>
      </c>
      <c r="C35" s="36">
        <v>26</v>
      </c>
      <c r="G35" s="5" t="s">
        <v>284</v>
      </c>
      <c r="H35" s="4">
        <v>26</v>
      </c>
      <c r="I35" s="36">
        <v>26</v>
      </c>
      <c r="K35" t="b">
        <f t="shared" si="1"/>
        <v>1</v>
      </c>
      <c r="L35" t="b">
        <f t="shared" si="2"/>
        <v>1</v>
      </c>
      <c r="M35" t="b">
        <f t="shared" si="3"/>
        <v>1</v>
      </c>
    </row>
    <row r="36" spans="1:13">
      <c r="A36" s="5" t="s">
        <v>284</v>
      </c>
      <c r="B36" s="4">
        <v>27</v>
      </c>
      <c r="C36" s="36">
        <v>27</v>
      </c>
      <c r="G36" s="5" t="s">
        <v>284</v>
      </c>
      <c r="H36" s="4">
        <v>27</v>
      </c>
      <c r="I36" s="36">
        <v>27</v>
      </c>
      <c r="K36" t="b">
        <f t="shared" si="1"/>
        <v>1</v>
      </c>
      <c r="L36" t="b">
        <f t="shared" si="2"/>
        <v>1</v>
      </c>
      <c r="M36" t="b">
        <f t="shared" si="3"/>
        <v>1</v>
      </c>
    </row>
    <row r="37" spans="1:13">
      <c r="A37" s="5" t="s">
        <v>284</v>
      </c>
      <c r="B37" s="4">
        <v>28</v>
      </c>
      <c r="C37" s="36">
        <v>28</v>
      </c>
      <c r="G37" s="5" t="s">
        <v>284</v>
      </c>
      <c r="H37" s="4">
        <v>28</v>
      </c>
      <c r="I37" s="36">
        <v>28</v>
      </c>
      <c r="K37" t="b">
        <f t="shared" si="1"/>
        <v>1</v>
      </c>
      <c r="L37" t="b">
        <f t="shared" si="2"/>
        <v>1</v>
      </c>
      <c r="M37" t="b">
        <f t="shared" si="3"/>
        <v>1</v>
      </c>
    </row>
    <row r="38" spans="1:13">
      <c r="A38" s="5" t="s">
        <v>284</v>
      </c>
      <c r="B38" s="4">
        <v>1</v>
      </c>
      <c r="C38" s="36">
        <v>29</v>
      </c>
      <c r="G38" s="5" t="s">
        <v>284</v>
      </c>
      <c r="H38" s="4">
        <v>1</v>
      </c>
      <c r="I38" s="36">
        <v>29</v>
      </c>
      <c r="K38" t="b">
        <f t="shared" si="1"/>
        <v>1</v>
      </c>
      <c r="L38" t="b">
        <f t="shared" si="2"/>
        <v>1</v>
      </c>
      <c r="M38" t="b">
        <f t="shared" si="3"/>
        <v>1</v>
      </c>
    </row>
    <row r="39" spans="1:13">
      <c r="A39" s="5" t="s">
        <v>284</v>
      </c>
      <c r="B39" s="4">
        <v>2</v>
      </c>
      <c r="C39" s="36">
        <v>30</v>
      </c>
      <c r="G39" s="5" t="s">
        <v>284</v>
      </c>
      <c r="H39" s="4">
        <v>2</v>
      </c>
      <c r="I39" s="36">
        <v>30</v>
      </c>
      <c r="K39" t="b">
        <f t="shared" si="1"/>
        <v>1</v>
      </c>
      <c r="L39" t="b">
        <f t="shared" si="2"/>
        <v>1</v>
      </c>
      <c r="M39" t="b">
        <f t="shared" si="3"/>
        <v>1</v>
      </c>
    </row>
    <row r="40" spans="1:13">
      <c r="A40" s="5" t="s">
        <v>284</v>
      </c>
      <c r="B40" s="4">
        <v>3</v>
      </c>
      <c r="C40" s="36">
        <v>31</v>
      </c>
      <c r="G40" s="5" t="s">
        <v>284</v>
      </c>
      <c r="H40" s="4">
        <v>3</v>
      </c>
      <c r="I40" s="36">
        <v>31</v>
      </c>
      <c r="K40" t="b">
        <f t="shared" si="1"/>
        <v>1</v>
      </c>
      <c r="L40" t="b">
        <f t="shared" si="2"/>
        <v>1</v>
      </c>
      <c r="M40" t="b">
        <f t="shared" si="3"/>
        <v>1</v>
      </c>
    </row>
    <row r="41" spans="1:13">
      <c r="A41" s="5" t="s">
        <v>284</v>
      </c>
      <c r="B41" s="4">
        <v>4</v>
      </c>
      <c r="C41" s="36">
        <v>32</v>
      </c>
      <c r="G41" s="5" t="s">
        <v>284</v>
      </c>
      <c r="H41" s="4">
        <v>4</v>
      </c>
      <c r="I41" s="36">
        <v>32</v>
      </c>
      <c r="K41" t="b">
        <f t="shared" si="1"/>
        <v>1</v>
      </c>
      <c r="L41" t="b">
        <f t="shared" si="2"/>
        <v>1</v>
      </c>
      <c r="M41" t="b">
        <f t="shared" si="3"/>
        <v>1</v>
      </c>
    </row>
    <row r="42" spans="1:13">
      <c r="A42" s="5" t="s">
        <v>284</v>
      </c>
      <c r="B42" s="4">
        <v>5</v>
      </c>
      <c r="C42" s="36">
        <v>33</v>
      </c>
      <c r="G42" s="5" t="s">
        <v>284</v>
      </c>
      <c r="H42" s="4">
        <v>5</v>
      </c>
      <c r="I42" s="36">
        <v>33</v>
      </c>
      <c r="K42" t="b">
        <f t="shared" si="1"/>
        <v>1</v>
      </c>
      <c r="L42" t="b">
        <f t="shared" si="2"/>
        <v>1</v>
      </c>
      <c r="M42" t="b">
        <f t="shared" si="3"/>
        <v>1</v>
      </c>
    </row>
    <row r="43" spans="1:13">
      <c r="A43" s="5" t="s">
        <v>284</v>
      </c>
      <c r="B43" s="4">
        <v>6</v>
      </c>
      <c r="C43" s="36">
        <v>34</v>
      </c>
      <c r="G43" s="5" t="s">
        <v>284</v>
      </c>
      <c r="H43" s="4">
        <v>6</v>
      </c>
      <c r="I43" s="36">
        <v>34</v>
      </c>
      <c r="K43" t="b">
        <f t="shared" si="1"/>
        <v>1</v>
      </c>
      <c r="L43" t="b">
        <f t="shared" si="2"/>
        <v>1</v>
      </c>
      <c r="M43" t="b">
        <f t="shared" si="3"/>
        <v>1</v>
      </c>
    </row>
    <row r="44" spans="1:13">
      <c r="A44" s="5" t="s">
        <v>284</v>
      </c>
      <c r="B44" s="4">
        <v>7</v>
      </c>
      <c r="C44" s="36">
        <v>35</v>
      </c>
      <c r="G44" s="5" t="s">
        <v>284</v>
      </c>
      <c r="H44" s="4">
        <v>7</v>
      </c>
      <c r="I44" s="36">
        <v>35</v>
      </c>
      <c r="K44" t="b">
        <f t="shared" si="1"/>
        <v>1</v>
      </c>
      <c r="L44" t="b">
        <f t="shared" si="2"/>
        <v>1</v>
      </c>
      <c r="M44" t="b">
        <f t="shared" si="3"/>
        <v>1</v>
      </c>
    </row>
    <row r="45" spans="1:13">
      <c r="A45" s="5" t="s">
        <v>284</v>
      </c>
      <c r="B45" s="4">
        <v>8</v>
      </c>
      <c r="C45" s="36">
        <v>36</v>
      </c>
      <c r="G45" s="5" t="s">
        <v>284</v>
      </c>
      <c r="H45" s="4">
        <v>8</v>
      </c>
      <c r="I45" s="36">
        <v>36</v>
      </c>
      <c r="K45" t="b">
        <f t="shared" si="1"/>
        <v>1</v>
      </c>
      <c r="L45" t="b">
        <f t="shared" si="2"/>
        <v>1</v>
      </c>
      <c r="M45" t="b">
        <f t="shared" si="3"/>
        <v>1</v>
      </c>
    </row>
    <row r="46" spans="1:13">
      <c r="A46" s="5" t="s">
        <v>284</v>
      </c>
      <c r="B46" s="4">
        <v>9</v>
      </c>
      <c r="C46" s="36">
        <v>37</v>
      </c>
      <c r="G46" s="5" t="s">
        <v>284</v>
      </c>
      <c r="H46" s="4">
        <v>9</v>
      </c>
      <c r="I46" s="36">
        <v>37</v>
      </c>
      <c r="K46" t="b">
        <f t="shared" si="1"/>
        <v>1</v>
      </c>
      <c r="L46" t="b">
        <f t="shared" si="2"/>
        <v>1</v>
      </c>
      <c r="M46" t="b">
        <f t="shared" si="3"/>
        <v>1</v>
      </c>
    </row>
    <row r="47" spans="1:13">
      <c r="A47" s="5" t="s">
        <v>284</v>
      </c>
      <c r="B47" s="4">
        <v>1</v>
      </c>
      <c r="C47" s="36">
        <v>38</v>
      </c>
      <c r="G47" s="5" t="s">
        <v>284</v>
      </c>
      <c r="H47" s="4">
        <v>1</v>
      </c>
      <c r="I47" s="36">
        <v>38</v>
      </c>
      <c r="K47" t="b">
        <f t="shared" si="1"/>
        <v>1</v>
      </c>
      <c r="L47" t="b">
        <f t="shared" si="2"/>
        <v>1</v>
      </c>
      <c r="M47" t="b">
        <f t="shared" si="3"/>
        <v>1</v>
      </c>
    </row>
    <row r="48" spans="1:13">
      <c r="A48" s="5" t="s">
        <v>284</v>
      </c>
      <c r="B48" s="4">
        <v>2</v>
      </c>
      <c r="C48" s="36">
        <v>39</v>
      </c>
      <c r="G48" s="5" t="s">
        <v>284</v>
      </c>
      <c r="H48" s="4">
        <v>2</v>
      </c>
      <c r="I48" s="36">
        <v>39</v>
      </c>
      <c r="K48" t="b">
        <f t="shared" si="1"/>
        <v>1</v>
      </c>
      <c r="L48" t="b">
        <f t="shared" si="2"/>
        <v>1</v>
      </c>
      <c r="M48" t="b">
        <f t="shared" si="3"/>
        <v>1</v>
      </c>
    </row>
    <row r="49" spans="1:13">
      <c r="A49" s="5" t="s">
        <v>284</v>
      </c>
      <c r="B49" s="4">
        <v>3</v>
      </c>
      <c r="C49" s="36">
        <v>40</v>
      </c>
      <c r="G49" s="5" t="s">
        <v>284</v>
      </c>
      <c r="H49" s="4">
        <v>3</v>
      </c>
      <c r="I49" s="36">
        <v>40</v>
      </c>
      <c r="K49" t="b">
        <f t="shared" si="1"/>
        <v>1</v>
      </c>
      <c r="L49" t="b">
        <f t="shared" si="2"/>
        <v>1</v>
      </c>
      <c r="M49" t="b">
        <f t="shared" si="3"/>
        <v>1</v>
      </c>
    </row>
    <row r="50" spans="1:13">
      <c r="A50" s="5" t="s">
        <v>284</v>
      </c>
      <c r="B50" s="4">
        <v>4</v>
      </c>
      <c r="C50" s="36">
        <v>41</v>
      </c>
      <c r="G50" s="5" t="s">
        <v>284</v>
      </c>
      <c r="H50" s="4">
        <v>4</v>
      </c>
      <c r="I50" s="36">
        <v>41</v>
      </c>
      <c r="K50" t="b">
        <f t="shared" si="1"/>
        <v>1</v>
      </c>
      <c r="L50" t="b">
        <f t="shared" si="2"/>
        <v>1</v>
      </c>
      <c r="M50" t="b">
        <f t="shared" si="3"/>
        <v>1</v>
      </c>
    </row>
    <row r="51" spans="1:13">
      <c r="A51" s="5" t="s">
        <v>284</v>
      </c>
      <c r="B51" s="4">
        <v>5</v>
      </c>
      <c r="C51" s="36">
        <v>42</v>
      </c>
      <c r="G51" s="5" t="s">
        <v>284</v>
      </c>
      <c r="H51" s="4">
        <v>5</v>
      </c>
      <c r="I51" s="36">
        <v>42</v>
      </c>
      <c r="K51" t="b">
        <f t="shared" si="1"/>
        <v>1</v>
      </c>
      <c r="L51" t="b">
        <f t="shared" si="2"/>
        <v>1</v>
      </c>
      <c r="M51" t="b">
        <f t="shared" si="3"/>
        <v>1</v>
      </c>
    </row>
    <row r="52" spans="1:13">
      <c r="A52" s="5" t="s">
        <v>284</v>
      </c>
      <c r="B52" s="4">
        <v>6</v>
      </c>
      <c r="C52" s="36">
        <v>43</v>
      </c>
      <c r="G52" s="5" t="s">
        <v>284</v>
      </c>
      <c r="H52" s="4">
        <v>6</v>
      </c>
      <c r="I52" s="36">
        <v>43</v>
      </c>
      <c r="K52" t="b">
        <f t="shared" si="1"/>
        <v>1</v>
      </c>
      <c r="L52" t="b">
        <f t="shared" si="2"/>
        <v>1</v>
      </c>
      <c r="M52" t="b">
        <f t="shared" si="3"/>
        <v>1</v>
      </c>
    </row>
    <row r="53" spans="1:13">
      <c r="A53" s="5" t="s">
        <v>284</v>
      </c>
      <c r="B53" s="4">
        <v>7</v>
      </c>
      <c r="C53" s="36">
        <v>44</v>
      </c>
      <c r="G53" s="5" t="s">
        <v>284</v>
      </c>
      <c r="H53" s="4">
        <v>7</v>
      </c>
      <c r="I53" s="36">
        <v>44</v>
      </c>
      <c r="K53" t="b">
        <f t="shared" si="1"/>
        <v>1</v>
      </c>
      <c r="L53" t="b">
        <f t="shared" si="2"/>
        <v>1</v>
      </c>
      <c r="M53" t="b">
        <f t="shared" si="3"/>
        <v>1</v>
      </c>
    </row>
    <row r="54" spans="1:13">
      <c r="A54" s="5" t="s">
        <v>284</v>
      </c>
      <c r="B54" s="4">
        <v>8</v>
      </c>
      <c r="C54" s="36">
        <v>45</v>
      </c>
      <c r="G54" s="5" t="s">
        <v>284</v>
      </c>
      <c r="H54" s="4">
        <v>8</v>
      </c>
      <c r="I54" s="36">
        <v>45</v>
      </c>
      <c r="K54" t="b">
        <f t="shared" si="1"/>
        <v>1</v>
      </c>
      <c r="L54" t="b">
        <f t="shared" si="2"/>
        <v>1</v>
      </c>
      <c r="M54" t="b">
        <f t="shared" si="3"/>
        <v>1</v>
      </c>
    </row>
    <row r="55" spans="1:13">
      <c r="A55" s="5" t="s">
        <v>284</v>
      </c>
      <c r="B55" s="4">
        <v>9</v>
      </c>
      <c r="C55" s="36">
        <v>46</v>
      </c>
      <c r="G55" s="5" t="s">
        <v>284</v>
      </c>
      <c r="H55" s="4">
        <v>9</v>
      </c>
      <c r="I55" s="36">
        <v>46</v>
      </c>
      <c r="K55" t="b">
        <f t="shared" si="1"/>
        <v>1</v>
      </c>
      <c r="L55" t="b">
        <f t="shared" si="2"/>
        <v>1</v>
      </c>
      <c r="M55" t="b">
        <f t="shared" si="3"/>
        <v>1</v>
      </c>
    </row>
    <row r="56" spans="1:13">
      <c r="A56" s="5" t="s">
        <v>284</v>
      </c>
      <c r="B56" s="4">
        <v>10</v>
      </c>
      <c r="C56" s="36">
        <v>47</v>
      </c>
      <c r="G56" s="5" t="s">
        <v>284</v>
      </c>
      <c r="H56" s="4">
        <v>10</v>
      </c>
      <c r="I56" s="36">
        <v>47</v>
      </c>
      <c r="K56" t="b">
        <f t="shared" si="1"/>
        <v>1</v>
      </c>
      <c r="L56" t="b">
        <f t="shared" si="2"/>
        <v>1</v>
      </c>
      <c r="M56" t="b">
        <f t="shared" si="3"/>
        <v>1</v>
      </c>
    </row>
    <row r="57" spans="1:13">
      <c r="A57" s="5" t="s">
        <v>284</v>
      </c>
      <c r="B57" s="4">
        <v>11</v>
      </c>
      <c r="C57" s="36">
        <v>48</v>
      </c>
      <c r="G57" s="5" t="s">
        <v>284</v>
      </c>
      <c r="H57" s="4">
        <v>11</v>
      </c>
      <c r="I57" s="36">
        <v>48</v>
      </c>
      <c r="K57" t="b">
        <f t="shared" si="1"/>
        <v>1</v>
      </c>
      <c r="L57" t="b">
        <f t="shared" si="2"/>
        <v>1</v>
      </c>
      <c r="M57" t="b">
        <f t="shared" si="3"/>
        <v>1</v>
      </c>
    </row>
    <row r="58" spans="1:13">
      <c r="A58" s="5" t="s">
        <v>284</v>
      </c>
      <c r="B58" s="4">
        <v>12</v>
      </c>
      <c r="C58" s="36">
        <v>49</v>
      </c>
      <c r="G58" s="5" t="s">
        <v>284</v>
      </c>
      <c r="H58" s="4">
        <v>12</v>
      </c>
      <c r="I58" s="36">
        <v>49</v>
      </c>
      <c r="K58" t="b">
        <f t="shared" si="1"/>
        <v>1</v>
      </c>
      <c r="L58" t="b">
        <f t="shared" si="2"/>
        <v>1</v>
      </c>
      <c r="M58" t="b">
        <f t="shared" si="3"/>
        <v>1</v>
      </c>
    </row>
    <row r="59" spans="1:13">
      <c r="A59" s="5" t="s">
        <v>284</v>
      </c>
      <c r="B59" s="4">
        <v>13</v>
      </c>
      <c r="C59" s="36">
        <v>50</v>
      </c>
      <c r="G59" s="5" t="s">
        <v>284</v>
      </c>
      <c r="H59" s="4">
        <v>13</v>
      </c>
      <c r="I59" s="36">
        <v>50</v>
      </c>
      <c r="K59" t="b">
        <f t="shared" si="1"/>
        <v>1</v>
      </c>
      <c r="L59" t="b">
        <f t="shared" si="2"/>
        <v>1</v>
      </c>
      <c r="M59" t="b">
        <f t="shared" si="3"/>
        <v>1</v>
      </c>
    </row>
    <row r="60" spans="1:13">
      <c r="A60" s="5" t="s">
        <v>284</v>
      </c>
      <c r="B60" s="4">
        <v>14</v>
      </c>
      <c r="C60" s="36">
        <v>51</v>
      </c>
      <c r="G60" s="5" t="s">
        <v>284</v>
      </c>
      <c r="H60" s="4">
        <v>14</v>
      </c>
      <c r="I60" s="36">
        <v>51</v>
      </c>
      <c r="K60" t="b">
        <f t="shared" si="1"/>
        <v>1</v>
      </c>
      <c r="L60" t="b">
        <f t="shared" si="2"/>
        <v>1</v>
      </c>
      <c r="M60" t="b">
        <f t="shared" si="3"/>
        <v>1</v>
      </c>
    </row>
    <row r="61" spans="1:13">
      <c r="A61" s="5" t="s">
        <v>284</v>
      </c>
      <c r="B61" s="4">
        <v>15</v>
      </c>
      <c r="C61" s="36">
        <v>52</v>
      </c>
      <c r="G61" s="5" t="s">
        <v>284</v>
      </c>
      <c r="H61" s="4">
        <v>15</v>
      </c>
      <c r="I61" s="36">
        <v>52</v>
      </c>
      <c r="K61" t="b">
        <f t="shared" si="1"/>
        <v>1</v>
      </c>
      <c r="L61" t="b">
        <f t="shared" si="2"/>
        <v>1</v>
      </c>
      <c r="M61" t="b">
        <f t="shared" si="3"/>
        <v>1</v>
      </c>
    </row>
    <row r="62" spans="1:13">
      <c r="A62" s="5" t="s">
        <v>284</v>
      </c>
      <c r="B62" s="4">
        <v>16</v>
      </c>
      <c r="C62" s="36">
        <v>53</v>
      </c>
      <c r="G62" s="5" t="s">
        <v>284</v>
      </c>
      <c r="H62" s="4">
        <v>16</v>
      </c>
      <c r="I62" s="36">
        <v>53</v>
      </c>
      <c r="K62" t="b">
        <f t="shared" si="1"/>
        <v>1</v>
      </c>
      <c r="L62" t="b">
        <f t="shared" si="2"/>
        <v>1</v>
      </c>
      <c r="M62" t="b">
        <f t="shared" si="3"/>
        <v>1</v>
      </c>
    </row>
    <row r="63" spans="1:13">
      <c r="A63" s="5" t="s">
        <v>284</v>
      </c>
      <c r="B63" s="4">
        <v>17</v>
      </c>
      <c r="C63" s="36">
        <v>54</v>
      </c>
      <c r="G63" s="5" t="s">
        <v>284</v>
      </c>
      <c r="H63" s="4">
        <v>17</v>
      </c>
      <c r="I63" s="36">
        <v>54</v>
      </c>
      <c r="K63" t="b">
        <f t="shared" si="1"/>
        <v>1</v>
      </c>
      <c r="L63" t="b">
        <f t="shared" si="2"/>
        <v>1</v>
      </c>
      <c r="M63" t="b">
        <f t="shared" si="3"/>
        <v>1</v>
      </c>
    </row>
    <row r="64" spans="1:13">
      <c r="A64" s="5" t="s">
        <v>284</v>
      </c>
      <c r="B64" s="4">
        <v>18</v>
      </c>
      <c r="C64" s="36">
        <v>55</v>
      </c>
      <c r="G64" s="5" t="s">
        <v>284</v>
      </c>
      <c r="H64" s="4">
        <v>18</v>
      </c>
      <c r="I64" s="36">
        <v>55</v>
      </c>
      <c r="K64" t="b">
        <f t="shared" si="1"/>
        <v>1</v>
      </c>
      <c r="L64" t="b">
        <f t="shared" si="2"/>
        <v>1</v>
      </c>
      <c r="M64" t="b">
        <f t="shared" si="3"/>
        <v>1</v>
      </c>
    </row>
    <row r="65" spans="1:13">
      <c r="A65" s="5" t="s">
        <v>284</v>
      </c>
      <c r="B65" s="4">
        <v>19</v>
      </c>
      <c r="C65" s="36">
        <v>56</v>
      </c>
      <c r="G65" s="5" t="s">
        <v>284</v>
      </c>
      <c r="H65" s="4">
        <v>19</v>
      </c>
      <c r="I65" s="36">
        <v>56</v>
      </c>
      <c r="K65" t="b">
        <f t="shared" si="1"/>
        <v>1</v>
      </c>
      <c r="L65" t="b">
        <f t="shared" si="2"/>
        <v>1</v>
      </c>
      <c r="M65" t="b">
        <f t="shared" si="3"/>
        <v>1</v>
      </c>
    </row>
    <row r="66" spans="1:13">
      <c r="A66" s="5" t="s">
        <v>284</v>
      </c>
      <c r="B66" s="4">
        <v>20</v>
      </c>
      <c r="C66" s="36">
        <v>57</v>
      </c>
      <c r="G66" s="5" t="s">
        <v>284</v>
      </c>
      <c r="H66" s="4">
        <v>20</v>
      </c>
      <c r="I66" s="36">
        <v>57</v>
      </c>
      <c r="K66" t="b">
        <f t="shared" si="1"/>
        <v>1</v>
      </c>
      <c r="L66" t="b">
        <f t="shared" si="2"/>
        <v>1</v>
      </c>
      <c r="M66" t="b">
        <f t="shared" si="3"/>
        <v>1</v>
      </c>
    </row>
    <row r="67" spans="1:13">
      <c r="A67" s="5" t="s">
        <v>284</v>
      </c>
      <c r="B67" s="4">
        <v>21</v>
      </c>
      <c r="C67" s="36">
        <v>58</v>
      </c>
      <c r="G67" s="5" t="s">
        <v>284</v>
      </c>
      <c r="H67" s="4">
        <v>21</v>
      </c>
      <c r="I67" s="36">
        <v>58</v>
      </c>
      <c r="K67" t="b">
        <f t="shared" si="1"/>
        <v>1</v>
      </c>
      <c r="L67" t="b">
        <f t="shared" si="2"/>
        <v>1</v>
      </c>
      <c r="M67" t="b">
        <f t="shared" si="3"/>
        <v>1</v>
      </c>
    </row>
    <row r="68" spans="1:13">
      <c r="A68" s="5" t="s">
        <v>284</v>
      </c>
      <c r="B68" s="4">
        <v>22</v>
      </c>
      <c r="C68" s="36">
        <v>59</v>
      </c>
      <c r="G68" s="5" t="s">
        <v>284</v>
      </c>
      <c r="H68" s="4">
        <v>22</v>
      </c>
      <c r="I68" s="36">
        <v>59</v>
      </c>
      <c r="K68" t="b">
        <f t="shared" si="1"/>
        <v>1</v>
      </c>
      <c r="L68" t="b">
        <f t="shared" si="2"/>
        <v>1</v>
      </c>
      <c r="M68" t="b">
        <f t="shared" si="3"/>
        <v>1</v>
      </c>
    </row>
    <row r="69" spans="1:13">
      <c r="A69" s="5" t="s">
        <v>284</v>
      </c>
      <c r="B69" s="4">
        <v>23</v>
      </c>
      <c r="C69" s="36">
        <v>60</v>
      </c>
      <c r="G69" s="5" t="s">
        <v>284</v>
      </c>
      <c r="H69" s="4">
        <v>23</v>
      </c>
      <c r="I69" s="36">
        <v>60</v>
      </c>
      <c r="K69" t="b">
        <f t="shared" si="1"/>
        <v>1</v>
      </c>
      <c r="L69" t="b">
        <f t="shared" si="2"/>
        <v>1</v>
      </c>
      <c r="M69" t="b">
        <f t="shared" si="3"/>
        <v>1</v>
      </c>
    </row>
    <row r="70" spans="1:13">
      <c r="A70" s="5" t="s">
        <v>284</v>
      </c>
      <c r="B70" s="4">
        <v>24</v>
      </c>
      <c r="C70" s="36">
        <v>61</v>
      </c>
      <c r="G70" s="5" t="s">
        <v>284</v>
      </c>
      <c r="H70" s="4">
        <v>24</v>
      </c>
      <c r="I70" s="36">
        <v>61</v>
      </c>
      <c r="K70" t="b">
        <f t="shared" si="1"/>
        <v>1</v>
      </c>
      <c r="L70" t="b">
        <f t="shared" si="2"/>
        <v>1</v>
      </c>
      <c r="M70" t="b">
        <f t="shared" si="3"/>
        <v>1</v>
      </c>
    </row>
    <row r="71" spans="1:13">
      <c r="A71" s="5" t="s">
        <v>284</v>
      </c>
      <c r="B71" s="4">
        <v>25</v>
      </c>
      <c r="C71" s="36">
        <v>62</v>
      </c>
      <c r="G71" s="5" t="s">
        <v>284</v>
      </c>
      <c r="H71" s="4">
        <v>25</v>
      </c>
      <c r="I71" s="36">
        <v>62</v>
      </c>
      <c r="K71" t="b">
        <f t="shared" si="1"/>
        <v>1</v>
      </c>
      <c r="L71" t="b">
        <f t="shared" si="2"/>
        <v>1</v>
      </c>
      <c r="M71" t="b">
        <f t="shared" si="3"/>
        <v>1</v>
      </c>
    </row>
    <row r="72" spans="1:13">
      <c r="A72" s="5" t="s">
        <v>284</v>
      </c>
      <c r="B72" s="4">
        <v>26</v>
      </c>
      <c r="C72" s="36">
        <v>63</v>
      </c>
      <c r="G72" s="5" t="s">
        <v>284</v>
      </c>
      <c r="H72" s="4">
        <v>26</v>
      </c>
      <c r="I72" s="36">
        <v>63</v>
      </c>
      <c r="K72" t="b">
        <f t="shared" si="1"/>
        <v>1</v>
      </c>
      <c r="L72" t="b">
        <f t="shared" si="2"/>
        <v>1</v>
      </c>
      <c r="M72" t="b">
        <f t="shared" si="3"/>
        <v>1</v>
      </c>
    </row>
    <row r="73" spans="1:13">
      <c r="A73" s="5" t="s">
        <v>284</v>
      </c>
      <c r="B73" s="4">
        <v>1</v>
      </c>
      <c r="C73" s="36">
        <v>64</v>
      </c>
      <c r="G73" s="5" t="s">
        <v>284</v>
      </c>
      <c r="H73" s="4">
        <v>1</v>
      </c>
      <c r="I73" s="36">
        <v>64</v>
      </c>
      <c r="K73" t="b">
        <f t="shared" si="1"/>
        <v>1</v>
      </c>
      <c r="L73" t="b">
        <f t="shared" si="2"/>
        <v>1</v>
      </c>
      <c r="M73" t="b">
        <f t="shared" si="3"/>
        <v>1</v>
      </c>
    </row>
    <row r="74" spans="1:13">
      <c r="A74" s="5" t="s">
        <v>284</v>
      </c>
      <c r="B74" s="4">
        <v>2</v>
      </c>
      <c r="C74" s="36">
        <v>65</v>
      </c>
      <c r="G74" s="5" t="s">
        <v>284</v>
      </c>
      <c r="H74" s="4">
        <v>2</v>
      </c>
      <c r="I74" s="36">
        <v>65</v>
      </c>
      <c r="K74" t="b">
        <f t="shared" ref="K74:K137" si="4">EXACT(A74,G74)</f>
        <v>1</v>
      </c>
      <c r="L74" t="b">
        <f t="shared" ref="L74:L137" si="5">EXACT(B74,H74)</f>
        <v>1</v>
      </c>
      <c r="M74" t="b">
        <f t="shared" ref="M74:M137" si="6">EXACT(C74,I74)</f>
        <v>1</v>
      </c>
    </row>
    <row r="75" spans="1:13">
      <c r="A75" s="5" t="s">
        <v>284</v>
      </c>
      <c r="B75" s="4">
        <v>3</v>
      </c>
      <c r="C75" s="36">
        <v>66</v>
      </c>
      <c r="G75" s="5" t="s">
        <v>284</v>
      </c>
      <c r="H75" s="4">
        <v>3</v>
      </c>
      <c r="I75" s="36">
        <v>66</v>
      </c>
      <c r="K75" t="b">
        <f t="shared" si="4"/>
        <v>1</v>
      </c>
      <c r="L75" t="b">
        <f t="shared" si="5"/>
        <v>1</v>
      </c>
      <c r="M75" t="b">
        <f t="shared" si="6"/>
        <v>1</v>
      </c>
    </row>
    <row r="76" spans="1:13">
      <c r="A76" s="5" t="s">
        <v>284</v>
      </c>
      <c r="B76" s="4">
        <v>4</v>
      </c>
      <c r="C76" s="36">
        <v>67</v>
      </c>
      <c r="G76" s="5" t="s">
        <v>284</v>
      </c>
      <c r="H76" s="4">
        <v>4</v>
      </c>
      <c r="I76" s="36">
        <v>67</v>
      </c>
      <c r="K76" t="b">
        <f t="shared" si="4"/>
        <v>1</v>
      </c>
      <c r="L76" t="b">
        <f t="shared" si="5"/>
        <v>1</v>
      </c>
      <c r="M76" t="b">
        <f t="shared" si="6"/>
        <v>1</v>
      </c>
    </row>
    <row r="77" spans="1:13">
      <c r="K77" t="b">
        <f t="shared" si="4"/>
        <v>1</v>
      </c>
      <c r="L77" t="b">
        <f t="shared" si="5"/>
        <v>1</v>
      </c>
      <c r="M77" t="b">
        <f t="shared" si="6"/>
        <v>1</v>
      </c>
    </row>
    <row r="78" spans="1:13">
      <c r="K78" t="b">
        <f t="shared" si="4"/>
        <v>1</v>
      </c>
      <c r="L78" t="b">
        <f t="shared" si="5"/>
        <v>1</v>
      </c>
      <c r="M78" t="b">
        <f t="shared" si="6"/>
        <v>1</v>
      </c>
    </row>
    <row r="79" spans="1:13">
      <c r="K79" t="b">
        <f t="shared" si="4"/>
        <v>1</v>
      </c>
      <c r="L79" t="b">
        <f t="shared" si="5"/>
        <v>1</v>
      </c>
      <c r="M79" t="b">
        <f t="shared" si="6"/>
        <v>1</v>
      </c>
    </row>
    <row r="80" spans="1:13">
      <c r="K80" t="b">
        <f t="shared" si="4"/>
        <v>1</v>
      </c>
      <c r="L80" t="b">
        <f t="shared" si="5"/>
        <v>1</v>
      </c>
      <c r="M80" t="b">
        <f t="shared" si="6"/>
        <v>1</v>
      </c>
    </row>
    <row r="81" spans="11:13">
      <c r="K81" t="b">
        <f t="shared" si="4"/>
        <v>1</v>
      </c>
      <c r="L81" t="b">
        <f t="shared" si="5"/>
        <v>1</v>
      </c>
      <c r="M81" t="b">
        <f t="shared" si="6"/>
        <v>1</v>
      </c>
    </row>
    <row r="82" spans="11:13">
      <c r="K82" t="b">
        <f t="shared" si="4"/>
        <v>1</v>
      </c>
      <c r="L82" t="b">
        <f t="shared" si="5"/>
        <v>1</v>
      </c>
      <c r="M82" t="b">
        <f t="shared" si="6"/>
        <v>1</v>
      </c>
    </row>
    <row r="83" spans="11:13">
      <c r="K83" t="b">
        <f t="shared" si="4"/>
        <v>1</v>
      </c>
      <c r="L83" t="b">
        <f t="shared" si="5"/>
        <v>1</v>
      </c>
      <c r="M83" t="b">
        <f t="shared" si="6"/>
        <v>1</v>
      </c>
    </row>
    <row r="84" spans="11:13">
      <c r="K84" t="b">
        <f t="shared" si="4"/>
        <v>1</v>
      </c>
      <c r="L84" t="b">
        <f t="shared" si="5"/>
        <v>1</v>
      </c>
      <c r="M84" t="b">
        <f t="shared" si="6"/>
        <v>1</v>
      </c>
    </row>
    <row r="85" spans="11:13">
      <c r="K85" t="b">
        <f t="shared" si="4"/>
        <v>1</v>
      </c>
      <c r="L85" t="b">
        <f t="shared" si="5"/>
        <v>1</v>
      </c>
      <c r="M85" t="b">
        <f t="shared" si="6"/>
        <v>1</v>
      </c>
    </row>
    <row r="86" spans="11:13">
      <c r="K86" t="b">
        <f t="shared" si="4"/>
        <v>1</v>
      </c>
      <c r="L86" t="b">
        <f t="shared" si="5"/>
        <v>1</v>
      </c>
      <c r="M86" t="b">
        <f t="shared" si="6"/>
        <v>1</v>
      </c>
    </row>
    <row r="87" spans="11:13">
      <c r="K87" t="b">
        <f t="shared" si="4"/>
        <v>1</v>
      </c>
      <c r="L87" t="b">
        <f t="shared" si="5"/>
        <v>1</v>
      </c>
      <c r="M87" t="b">
        <f t="shared" si="6"/>
        <v>1</v>
      </c>
    </row>
    <row r="88" spans="11:13">
      <c r="K88" t="b">
        <f t="shared" si="4"/>
        <v>1</v>
      </c>
      <c r="L88" t="b">
        <f t="shared" si="5"/>
        <v>1</v>
      </c>
      <c r="M88" t="b">
        <f t="shared" si="6"/>
        <v>1</v>
      </c>
    </row>
    <row r="89" spans="11:13">
      <c r="K89" t="b">
        <f t="shared" si="4"/>
        <v>1</v>
      </c>
      <c r="L89" t="b">
        <f t="shared" si="5"/>
        <v>1</v>
      </c>
      <c r="M89" t="b">
        <f t="shared" si="6"/>
        <v>1</v>
      </c>
    </row>
    <row r="90" spans="11:13">
      <c r="K90" t="b">
        <f t="shared" si="4"/>
        <v>1</v>
      </c>
      <c r="L90" t="b">
        <f t="shared" si="5"/>
        <v>1</v>
      </c>
      <c r="M90" t="b">
        <f t="shared" si="6"/>
        <v>1</v>
      </c>
    </row>
    <row r="91" spans="11:13">
      <c r="K91" t="b">
        <f t="shared" si="4"/>
        <v>1</v>
      </c>
      <c r="L91" t="b">
        <f t="shared" si="5"/>
        <v>1</v>
      </c>
      <c r="M91" t="b">
        <f t="shared" si="6"/>
        <v>1</v>
      </c>
    </row>
    <row r="92" spans="11:13">
      <c r="K92" t="b">
        <f t="shared" si="4"/>
        <v>1</v>
      </c>
      <c r="L92" t="b">
        <f t="shared" si="5"/>
        <v>1</v>
      </c>
      <c r="M92" t="b">
        <f t="shared" si="6"/>
        <v>1</v>
      </c>
    </row>
    <row r="93" spans="11:13">
      <c r="K93" t="b">
        <f t="shared" si="4"/>
        <v>1</v>
      </c>
      <c r="L93" t="b">
        <f t="shared" si="5"/>
        <v>1</v>
      </c>
      <c r="M93" t="b">
        <f t="shared" si="6"/>
        <v>1</v>
      </c>
    </row>
    <row r="94" spans="11:13">
      <c r="K94" t="b">
        <f t="shared" si="4"/>
        <v>1</v>
      </c>
      <c r="L94" t="b">
        <f t="shared" si="5"/>
        <v>1</v>
      </c>
      <c r="M94" t="b">
        <f t="shared" si="6"/>
        <v>1</v>
      </c>
    </row>
    <row r="95" spans="11:13">
      <c r="K95" t="b">
        <f t="shared" si="4"/>
        <v>1</v>
      </c>
      <c r="L95" t="b">
        <f t="shared" si="5"/>
        <v>1</v>
      </c>
      <c r="M95" t="b">
        <f t="shared" si="6"/>
        <v>1</v>
      </c>
    </row>
    <row r="96" spans="11:13">
      <c r="K96" t="b">
        <f t="shared" si="4"/>
        <v>1</v>
      </c>
      <c r="L96" t="b">
        <f t="shared" si="5"/>
        <v>1</v>
      </c>
      <c r="M96" t="b">
        <f t="shared" si="6"/>
        <v>1</v>
      </c>
    </row>
    <row r="97" spans="11:13">
      <c r="K97" t="b">
        <f t="shared" si="4"/>
        <v>1</v>
      </c>
      <c r="L97" t="b">
        <f t="shared" si="5"/>
        <v>1</v>
      </c>
      <c r="M97" t="b">
        <f t="shared" si="6"/>
        <v>1</v>
      </c>
    </row>
    <row r="98" spans="11:13">
      <c r="K98" t="b">
        <f t="shared" si="4"/>
        <v>1</v>
      </c>
      <c r="L98" t="b">
        <f t="shared" si="5"/>
        <v>1</v>
      </c>
      <c r="M98" t="b">
        <f t="shared" si="6"/>
        <v>1</v>
      </c>
    </row>
    <row r="99" spans="11:13">
      <c r="K99" t="b">
        <f t="shared" si="4"/>
        <v>1</v>
      </c>
      <c r="L99" t="b">
        <f t="shared" si="5"/>
        <v>1</v>
      </c>
      <c r="M99" t="b">
        <f t="shared" si="6"/>
        <v>1</v>
      </c>
    </row>
    <row r="100" spans="11:13">
      <c r="K100" t="b">
        <f t="shared" si="4"/>
        <v>1</v>
      </c>
      <c r="L100" t="b">
        <f t="shared" si="5"/>
        <v>1</v>
      </c>
      <c r="M100" t="b">
        <f t="shared" si="6"/>
        <v>1</v>
      </c>
    </row>
    <row r="101" spans="11:13">
      <c r="K101" t="b">
        <f t="shared" si="4"/>
        <v>1</v>
      </c>
      <c r="L101" t="b">
        <f t="shared" si="5"/>
        <v>1</v>
      </c>
      <c r="M101" t="b">
        <f t="shared" si="6"/>
        <v>1</v>
      </c>
    </row>
    <row r="102" spans="11:13">
      <c r="K102" t="b">
        <f t="shared" si="4"/>
        <v>1</v>
      </c>
      <c r="L102" t="b">
        <f t="shared" si="5"/>
        <v>1</v>
      </c>
      <c r="M102" t="b">
        <f t="shared" si="6"/>
        <v>1</v>
      </c>
    </row>
    <row r="103" spans="11:13">
      <c r="K103" t="b">
        <f t="shared" si="4"/>
        <v>1</v>
      </c>
      <c r="L103" t="b">
        <f t="shared" si="5"/>
        <v>1</v>
      </c>
      <c r="M103" t="b">
        <f t="shared" si="6"/>
        <v>1</v>
      </c>
    </row>
    <row r="104" spans="11:13">
      <c r="K104" t="b">
        <f t="shared" si="4"/>
        <v>1</v>
      </c>
      <c r="L104" t="b">
        <f t="shared" si="5"/>
        <v>1</v>
      </c>
      <c r="M104" t="b">
        <f t="shared" si="6"/>
        <v>1</v>
      </c>
    </row>
    <row r="105" spans="11:13">
      <c r="K105" t="b">
        <f t="shared" si="4"/>
        <v>1</v>
      </c>
      <c r="L105" t="b">
        <f t="shared" si="5"/>
        <v>1</v>
      </c>
      <c r="M105" t="b">
        <f t="shared" si="6"/>
        <v>1</v>
      </c>
    </row>
    <row r="106" spans="11:13">
      <c r="K106" t="b">
        <f t="shared" si="4"/>
        <v>1</v>
      </c>
      <c r="L106" t="b">
        <f t="shared" si="5"/>
        <v>1</v>
      </c>
      <c r="M106" t="b">
        <f t="shared" si="6"/>
        <v>1</v>
      </c>
    </row>
    <row r="107" spans="11:13">
      <c r="K107" t="b">
        <f t="shared" si="4"/>
        <v>1</v>
      </c>
      <c r="L107" t="b">
        <f t="shared" si="5"/>
        <v>1</v>
      </c>
      <c r="M107" t="b">
        <f t="shared" si="6"/>
        <v>1</v>
      </c>
    </row>
    <row r="108" spans="11:13">
      <c r="K108" t="b">
        <f t="shared" si="4"/>
        <v>1</v>
      </c>
      <c r="L108" t="b">
        <f t="shared" si="5"/>
        <v>1</v>
      </c>
      <c r="M108" t="b">
        <f t="shared" si="6"/>
        <v>1</v>
      </c>
    </row>
    <row r="109" spans="11:13">
      <c r="K109" t="b">
        <f t="shared" si="4"/>
        <v>1</v>
      </c>
      <c r="L109" t="b">
        <f t="shared" si="5"/>
        <v>1</v>
      </c>
      <c r="M109" t="b">
        <f t="shared" si="6"/>
        <v>1</v>
      </c>
    </row>
    <row r="110" spans="11:13">
      <c r="K110" t="b">
        <f t="shared" si="4"/>
        <v>1</v>
      </c>
      <c r="L110" t="b">
        <f t="shared" si="5"/>
        <v>1</v>
      </c>
      <c r="M110" t="b">
        <f t="shared" si="6"/>
        <v>1</v>
      </c>
    </row>
    <row r="111" spans="11:13">
      <c r="K111" t="b">
        <f t="shared" si="4"/>
        <v>1</v>
      </c>
      <c r="L111" t="b">
        <f t="shared" si="5"/>
        <v>1</v>
      </c>
      <c r="M111" t="b">
        <f t="shared" si="6"/>
        <v>1</v>
      </c>
    </row>
    <row r="112" spans="11:13">
      <c r="K112" t="b">
        <f t="shared" si="4"/>
        <v>1</v>
      </c>
      <c r="L112" t="b">
        <f t="shared" si="5"/>
        <v>1</v>
      </c>
      <c r="M112" t="b">
        <f t="shared" si="6"/>
        <v>1</v>
      </c>
    </row>
    <row r="113" spans="11:13">
      <c r="K113" t="b">
        <f t="shared" si="4"/>
        <v>1</v>
      </c>
      <c r="L113" t="b">
        <f t="shared" si="5"/>
        <v>1</v>
      </c>
      <c r="M113" t="b">
        <f t="shared" si="6"/>
        <v>1</v>
      </c>
    </row>
    <row r="114" spans="11:13">
      <c r="K114" t="b">
        <f t="shared" si="4"/>
        <v>1</v>
      </c>
      <c r="L114" t="b">
        <f t="shared" si="5"/>
        <v>1</v>
      </c>
      <c r="M114" t="b">
        <f t="shared" si="6"/>
        <v>1</v>
      </c>
    </row>
    <row r="115" spans="11:13">
      <c r="K115" t="b">
        <f t="shared" si="4"/>
        <v>1</v>
      </c>
      <c r="L115" t="b">
        <f t="shared" si="5"/>
        <v>1</v>
      </c>
      <c r="M115" t="b">
        <f t="shared" si="6"/>
        <v>1</v>
      </c>
    </row>
    <row r="116" spans="11:13">
      <c r="K116" t="b">
        <f t="shared" si="4"/>
        <v>1</v>
      </c>
      <c r="L116" t="b">
        <f t="shared" si="5"/>
        <v>1</v>
      </c>
      <c r="M116" t="b">
        <f t="shared" si="6"/>
        <v>1</v>
      </c>
    </row>
    <row r="117" spans="11:13">
      <c r="K117" t="b">
        <f t="shared" si="4"/>
        <v>1</v>
      </c>
      <c r="L117" t="b">
        <f t="shared" si="5"/>
        <v>1</v>
      </c>
      <c r="M117" t="b">
        <f t="shared" si="6"/>
        <v>1</v>
      </c>
    </row>
    <row r="118" spans="11:13">
      <c r="K118" t="b">
        <f t="shared" si="4"/>
        <v>1</v>
      </c>
      <c r="L118" t="b">
        <f t="shared" si="5"/>
        <v>1</v>
      </c>
      <c r="M118" t="b">
        <f t="shared" si="6"/>
        <v>1</v>
      </c>
    </row>
    <row r="119" spans="11:13">
      <c r="K119" t="b">
        <f t="shared" si="4"/>
        <v>1</v>
      </c>
      <c r="L119" t="b">
        <f t="shared" si="5"/>
        <v>1</v>
      </c>
      <c r="M119" t="b">
        <f t="shared" si="6"/>
        <v>1</v>
      </c>
    </row>
    <row r="120" spans="11:13">
      <c r="K120" t="b">
        <f t="shared" si="4"/>
        <v>1</v>
      </c>
      <c r="L120" t="b">
        <f t="shared" si="5"/>
        <v>1</v>
      </c>
      <c r="M120" t="b">
        <f t="shared" si="6"/>
        <v>1</v>
      </c>
    </row>
    <row r="121" spans="11:13">
      <c r="K121" t="b">
        <f t="shared" si="4"/>
        <v>1</v>
      </c>
      <c r="L121" t="b">
        <f t="shared" si="5"/>
        <v>1</v>
      </c>
      <c r="M121" t="b">
        <f t="shared" si="6"/>
        <v>1</v>
      </c>
    </row>
    <row r="122" spans="11:13">
      <c r="K122" t="b">
        <f t="shared" si="4"/>
        <v>1</v>
      </c>
      <c r="L122" t="b">
        <f t="shared" si="5"/>
        <v>1</v>
      </c>
      <c r="M122" t="b">
        <f t="shared" si="6"/>
        <v>1</v>
      </c>
    </row>
    <row r="123" spans="11:13">
      <c r="K123" t="b">
        <f t="shared" si="4"/>
        <v>1</v>
      </c>
      <c r="L123" t="b">
        <f t="shared" si="5"/>
        <v>1</v>
      </c>
      <c r="M123" t="b">
        <f t="shared" si="6"/>
        <v>1</v>
      </c>
    </row>
    <row r="124" spans="11:13">
      <c r="K124" t="b">
        <f t="shared" si="4"/>
        <v>1</v>
      </c>
      <c r="L124" t="b">
        <f t="shared" si="5"/>
        <v>1</v>
      </c>
      <c r="M124" t="b">
        <f t="shared" si="6"/>
        <v>1</v>
      </c>
    </row>
    <row r="125" spans="11:13">
      <c r="K125" t="b">
        <f t="shared" si="4"/>
        <v>1</v>
      </c>
      <c r="L125" t="b">
        <f t="shared" si="5"/>
        <v>1</v>
      </c>
      <c r="M125" t="b">
        <f t="shared" si="6"/>
        <v>1</v>
      </c>
    </row>
    <row r="126" spans="11:13">
      <c r="K126" t="b">
        <f t="shared" si="4"/>
        <v>1</v>
      </c>
      <c r="L126" t="b">
        <f t="shared" si="5"/>
        <v>1</v>
      </c>
      <c r="M126" t="b">
        <f t="shared" si="6"/>
        <v>1</v>
      </c>
    </row>
    <row r="127" spans="11:13">
      <c r="K127" t="b">
        <f t="shared" si="4"/>
        <v>1</v>
      </c>
      <c r="L127" t="b">
        <f t="shared" si="5"/>
        <v>1</v>
      </c>
      <c r="M127" t="b">
        <f t="shared" si="6"/>
        <v>1</v>
      </c>
    </row>
    <row r="128" spans="11:13">
      <c r="K128" t="b">
        <f t="shared" si="4"/>
        <v>1</v>
      </c>
      <c r="L128" t="b">
        <f t="shared" si="5"/>
        <v>1</v>
      </c>
      <c r="M128" t="b">
        <f t="shared" si="6"/>
        <v>1</v>
      </c>
    </row>
    <row r="129" spans="11:13">
      <c r="K129" t="b">
        <f t="shared" si="4"/>
        <v>1</v>
      </c>
      <c r="L129" t="b">
        <f t="shared" si="5"/>
        <v>1</v>
      </c>
      <c r="M129" t="b">
        <f t="shared" si="6"/>
        <v>1</v>
      </c>
    </row>
    <row r="130" spans="11:13">
      <c r="K130" t="b">
        <f t="shared" si="4"/>
        <v>1</v>
      </c>
      <c r="L130" t="b">
        <f t="shared" si="5"/>
        <v>1</v>
      </c>
      <c r="M130" t="b">
        <f t="shared" si="6"/>
        <v>1</v>
      </c>
    </row>
    <row r="131" spans="11:13">
      <c r="K131" t="b">
        <f t="shared" si="4"/>
        <v>1</v>
      </c>
      <c r="L131" t="b">
        <f t="shared" si="5"/>
        <v>1</v>
      </c>
      <c r="M131" t="b">
        <f t="shared" si="6"/>
        <v>1</v>
      </c>
    </row>
    <row r="132" spans="11:13">
      <c r="K132" t="b">
        <f t="shared" si="4"/>
        <v>1</v>
      </c>
      <c r="L132" t="b">
        <f t="shared" si="5"/>
        <v>1</v>
      </c>
      <c r="M132" t="b">
        <f t="shared" si="6"/>
        <v>1</v>
      </c>
    </row>
    <row r="133" spans="11:13">
      <c r="K133" t="b">
        <f t="shared" si="4"/>
        <v>1</v>
      </c>
      <c r="L133" t="b">
        <f t="shared" si="5"/>
        <v>1</v>
      </c>
      <c r="M133" t="b">
        <f t="shared" si="6"/>
        <v>1</v>
      </c>
    </row>
    <row r="134" spans="11:13">
      <c r="K134" t="b">
        <f t="shared" si="4"/>
        <v>1</v>
      </c>
      <c r="L134" t="b">
        <f t="shared" si="5"/>
        <v>1</v>
      </c>
      <c r="M134" t="b">
        <f t="shared" si="6"/>
        <v>1</v>
      </c>
    </row>
    <row r="135" spans="11:13">
      <c r="K135" t="b">
        <f t="shared" si="4"/>
        <v>1</v>
      </c>
      <c r="L135" t="b">
        <f t="shared" si="5"/>
        <v>1</v>
      </c>
      <c r="M135" t="b">
        <f t="shared" si="6"/>
        <v>1</v>
      </c>
    </row>
    <row r="136" spans="11:13">
      <c r="K136" t="b">
        <f t="shared" si="4"/>
        <v>1</v>
      </c>
      <c r="L136" t="b">
        <f t="shared" si="5"/>
        <v>1</v>
      </c>
      <c r="M136" t="b">
        <f t="shared" si="6"/>
        <v>1</v>
      </c>
    </row>
    <row r="137" spans="11:13">
      <c r="K137" t="b">
        <f t="shared" si="4"/>
        <v>1</v>
      </c>
      <c r="L137" t="b">
        <f t="shared" si="5"/>
        <v>1</v>
      </c>
      <c r="M137" t="b">
        <f t="shared" si="6"/>
        <v>1</v>
      </c>
    </row>
    <row r="138" spans="11:13">
      <c r="K138" t="b">
        <f t="shared" ref="K138:K161" si="7">EXACT(A138,G138)</f>
        <v>1</v>
      </c>
      <c r="L138" t="b">
        <f t="shared" ref="L138:L161" si="8">EXACT(B138,H138)</f>
        <v>1</v>
      </c>
      <c r="M138" t="b">
        <f t="shared" ref="M138:M161" si="9">EXACT(C138,I138)</f>
        <v>1</v>
      </c>
    </row>
    <row r="139" spans="11:13">
      <c r="K139" t="b">
        <f t="shared" si="7"/>
        <v>1</v>
      </c>
      <c r="L139" t="b">
        <f t="shared" si="8"/>
        <v>1</v>
      </c>
      <c r="M139" t="b">
        <f t="shared" si="9"/>
        <v>1</v>
      </c>
    </row>
    <row r="140" spans="11:13">
      <c r="K140" t="b">
        <f t="shared" si="7"/>
        <v>1</v>
      </c>
      <c r="L140" t="b">
        <f t="shared" si="8"/>
        <v>1</v>
      </c>
      <c r="M140" t="b">
        <f t="shared" si="9"/>
        <v>1</v>
      </c>
    </row>
    <row r="141" spans="11:13">
      <c r="K141" t="b">
        <f t="shared" si="7"/>
        <v>1</v>
      </c>
      <c r="L141" t="b">
        <f t="shared" si="8"/>
        <v>1</v>
      </c>
      <c r="M141" t="b">
        <f t="shared" si="9"/>
        <v>1</v>
      </c>
    </row>
    <row r="142" spans="11:13">
      <c r="K142" t="b">
        <f t="shared" si="7"/>
        <v>1</v>
      </c>
      <c r="L142" t="b">
        <f t="shared" si="8"/>
        <v>1</v>
      </c>
      <c r="M142" t="b">
        <f t="shared" si="9"/>
        <v>1</v>
      </c>
    </row>
    <row r="143" spans="11:13">
      <c r="K143" t="b">
        <f t="shared" si="7"/>
        <v>1</v>
      </c>
      <c r="L143" t="b">
        <f t="shared" si="8"/>
        <v>1</v>
      </c>
      <c r="M143" t="b">
        <f t="shared" si="9"/>
        <v>1</v>
      </c>
    </row>
    <row r="144" spans="11:13">
      <c r="K144" t="b">
        <f t="shared" si="7"/>
        <v>1</v>
      </c>
      <c r="L144" t="b">
        <f t="shared" si="8"/>
        <v>1</v>
      </c>
      <c r="M144" t="b">
        <f t="shared" si="9"/>
        <v>1</v>
      </c>
    </row>
    <row r="145" spans="11:13">
      <c r="K145" t="b">
        <f t="shared" si="7"/>
        <v>1</v>
      </c>
      <c r="L145" t="b">
        <f t="shared" si="8"/>
        <v>1</v>
      </c>
      <c r="M145" t="b">
        <f t="shared" si="9"/>
        <v>1</v>
      </c>
    </row>
    <row r="146" spans="11:13">
      <c r="K146" t="b">
        <f t="shared" si="7"/>
        <v>1</v>
      </c>
      <c r="L146" t="b">
        <f t="shared" si="8"/>
        <v>1</v>
      </c>
      <c r="M146" t="b">
        <f t="shared" si="9"/>
        <v>1</v>
      </c>
    </row>
    <row r="147" spans="11:13">
      <c r="K147" t="b">
        <f t="shared" si="7"/>
        <v>1</v>
      </c>
      <c r="L147" t="b">
        <f t="shared" si="8"/>
        <v>1</v>
      </c>
      <c r="M147" t="b">
        <f t="shared" si="9"/>
        <v>1</v>
      </c>
    </row>
    <row r="148" spans="11:13">
      <c r="K148" t="b">
        <f t="shared" si="7"/>
        <v>1</v>
      </c>
      <c r="L148" t="b">
        <f t="shared" si="8"/>
        <v>1</v>
      </c>
      <c r="M148" t="b">
        <f t="shared" si="9"/>
        <v>1</v>
      </c>
    </row>
    <row r="149" spans="11:13">
      <c r="K149" t="b">
        <f t="shared" si="7"/>
        <v>1</v>
      </c>
      <c r="L149" t="b">
        <f t="shared" si="8"/>
        <v>1</v>
      </c>
      <c r="M149" t="b">
        <f t="shared" si="9"/>
        <v>1</v>
      </c>
    </row>
    <row r="150" spans="11:13">
      <c r="K150" t="b">
        <f t="shared" si="7"/>
        <v>1</v>
      </c>
      <c r="L150" t="b">
        <f t="shared" si="8"/>
        <v>1</v>
      </c>
      <c r="M150" t="b">
        <f t="shared" si="9"/>
        <v>1</v>
      </c>
    </row>
    <row r="151" spans="11:13">
      <c r="K151" t="b">
        <f t="shared" si="7"/>
        <v>1</v>
      </c>
      <c r="L151" t="b">
        <f t="shared" si="8"/>
        <v>1</v>
      </c>
      <c r="M151" t="b">
        <f t="shared" si="9"/>
        <v>1</v>
      </c>
    </row>
    <row r="152" spans="11:13">
      <c r="K152" t="b">
        <f t="shared" si="7"/>
        <v>1</v>
      </c>
      <c r="L152" t="b">
        <f t="shared" si="8"/>
        <v>1</v>
      </c>
      <c r="M152" t="b">
        <f t="shared" si="9"/>
        <v>1</v>
      </c>
    </row>
    <row r="153" spans="11:13">
      <c r="K153" t="b">
        <f t="shared" si="7"/>
        <v>1</v>
      </c>
      <c r="L153" t="b">
        <f t="shared" si="8"/>
        <v>1</v>
      </c>
      <c r="M153" t="b">
        <f t="shared" si="9"/>
        <v>1</v>
      </c>
    </row>
    <row r="154" spans="11:13">
      <c r="K154" t="b">
        <f t="shared" si="7"/>
        <v>1</v>
      </c>
      <c r="L154" t="b">
        <f t="shared" si="8"/>
        <v>1</v>
      </c>
      <c r="M154" t="b">
        <f t="shared" si="9"/>
        <v>1</v>
      </c>
    </row>
    <row r="155" spans="11:13">
      <c r="K155" t="b">
        <f t="shared" si="7"/>
        <v>1</v>
      </c>
      <c r="L155" t="b">
        <f t="shared" si="8"/>
        <v>1</v>
      </c>
      <c r="M155" t="b">
        <f t="shared" si="9"/>
        <v>1</v>
      </c>
    </row>
    <row r="156" spans="11:13">
      <c r="K156" t="b">
        <f t="shared" si="7"/>
        <v>1</v>
      </c>
      <c r="L156" t="b">
        <f t="shared" si="8"/>
        <v>1</v>
      </c>
      <c r="M156" t="b">
        <f t="shared" si="9"/>
        <v>1</v>
      </c>
    </row>
    <row r="157" spans="11:13">
      <c r="K157" t="b">
        <f t="shared" si="7"/>
        <v>1</v>
      </c>
      <c r="L157" t="b">
        <f t="shared" si="8"/>
        <v>1</v>
      </c>
      <c r="M157" t="b">
        <f t="shared" si="9"/>
        <v>1</v>
      </c>
    </row>
    <row r="158" spans="11:13">
      <c r="K158" t="b">
        <f t="shared" si="7"/>
        <v>1</v>
      </c>
      <c r="L158" t="b">
        <f t="shared" si="8"/>
        <v>1</v>
      </c>
      <c r="M158" t="b">
        <f t="shared" si="9"/>
        <v>1</v>
      </c>
    </row>
    <row r="159" spans="11:13">
      <c r="K159" t="b">
        <f t="shared" si="7"/>
        <v>1</v>
      </c>
      <c r="L159" t="b">
        <f t="shared" si="8"/>
        <v>1</v>
      </c>
      <c r="M159" t="b">
        <f t="shared" si="9"/>
        <v>1</v>
      </c>
    </row>
    <row r="160" spans="11:13">
      <c r="K160" t="b">
        <f t="shared" si="7"/>
        <v>1</v>
      </c>
      <c r="L160" t="b">
        <f t="shared" si="8"/>
        <v>1</v>
      </c>
      <c r="M160" t="b">
        <f t="shared" si="9"/>
        <v>1</v>
      </c>
    </row>
    <row r="161" spans="11:13">
      <c r="K161" t="b">
        <f t="shared" si="7"/>
        <v>1</v>
      </c>
      <c r="L161" t="b">
        <f t="shared" si="8"/>
        <v>1</v>
      </c>
      <c r="M161" t="b">
        <f t="shared" si="9"/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F12"/>
  <sheetViews>
    <sheetView workbookViewId="0">
      <selection activeCell="B5" sqref="B5"/>
    </sheetView>
  </sheetViews>
  <sheetFormatPr defaultRowHeight="15"/>
  <cols>
    <col min="2" max="2" width="20.140625" customWidth="1"/>
  </cols>
  <sheetData>
    <row r="1" spans="1:6">
      <c r="A1">
        <v>1</v>
      </c>
    </row>
    <row r="5" spans="1:6">
      <c r="B5" t="s">
        <v>1</v>
      </c>
      <c r="C5">
        <v>1</v>
      </c>
      <c r="F5">
        <v>1</v>
      </c>
    </row>
    <row r="7" spans="1:6">
      <c r="B7" t="s">
        <v>8</v>
      </c>
      <c r="C7">
        <v>0</v>
      </c>
    </row>
    <row r="12" spans="1:6">
      <c r="C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M19"/>
  <sheetViews>
    <sheetView workbookViewId="0">
      <selection activeCell="I11" sqref="I11"/>
    </sheetView>
  </sheetViews>
  <sheetFormatPr defaultColWidth="0" defaultRowHeight="15" zeroHeight="1"/>
  <cols>
    <col min="1" max="13" width="9.140625" customWidth="1"/>
  </cols>
  <sheetData>
    <row r="1" spans="1:13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>
      <c r="A5" s="24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13">
      <c r="A6" s="25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3">
      <c r="A8" s="26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3">
      <c r="A9" s="24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>
      <c r="A10" s="26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  <row r="11" spans="1:13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>
      <c r="A13" s="2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13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spans="1:13">
      <c r="A15" s="2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</row>
    <row r="16" spans="1:13">
      <c r="A16" s="27" t="s">
        <v>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>
      <c r="A18" s="26" t="s">
        <v>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1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</sheetData>
  <mergeCells count="1">
    <mergeCell ref="A1:M3"/>
  </mergeCells>
  <pageMargins left="0.7" right="0.7" top="0.75" bottom="0.75" header="0.3" footer="0.3"/>
  <pageSetup orientation="portrait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B3"/>
  <sheetViews>
    <sheetView workbookViewId="0">
      <selection activeCell="G11" sqref="G11"/>
    </sheetView>
  </sheetViews>
  <sheetFormatPr defaultRowHeight="15"/>
  <sheetData>
    <row r="3" spans="2:2">
      <c r="B3">
        <v>1</v>
      </c>
    </row>
  </sheetData>
  <sheetProtection password="CC70" sheet="1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B3:E43"/>
  <sheetViews>
    <sheetView topLeftCell="A31" workbookViewId="0">
      <selection activeCell="G6" sqref="G6"/>
    </sheetView>
  </sheetViews>
  <sheetFormatPr defaultRowHeight="15"/>
  <sheetData>
    <row r="3" spans="2:5">
      <c r="B3">
        <v>0</v>
      </c>
      <c r="E3">
        <f>COUNTIF(B:B,"*")</f>
        <v>38</v>
      </c>
    </row>
    <row r="6" spans="2:5">
      <c r="B6" t="s">
        <v>9</v>
      </c>
    </row>
    <row r="7" spans="2:5">
      <c r="B7" t="s">
        <v>15</v>
      </c>
    </row>
    <row r="8" spans="2:5">
      <c r="B8" t="s">
        <v>16</v>
      </c>
    </row>
    <row r="9" spans="2:5">
      <c r="B9" t="s">
        <v>17</v>
      </c>
    </row>
    <row r="10" spans="2:5">
      <c r="B10" t="s">
        <v>18</v>
      </c>
    </row>
    <row r="11" spans="2:5">
      <c r="B11" t="s">
        <v>19</v>
      </c>
    </row>
    <row r="12" spans="2:5">
      <c r="B12" t="s">
        <v>20</v>
      </c>
    </row>
    <row r="13" spans="2:5">
      <c r="B13" t="s">
        <v>21</v>
      </c>
    </row>
    <row r="14" spans="2:5">
      <c r="B14" t="s">
        <v>22</v>
      </c>
    </row>
    <row r="15" spans="2:5">
      <c r="B15" t="s">
        <v>23</v>
      </c>
    </row>
    <row r="16" spans="2:5">
      <c r="B16" t="s">
        <v>24</v>
      </c>
    </row>
    <row r="17" spans="2:2">
      <c r="B17" t="s">
        <v>25</v>
      </c>
    </row>
    <row r="18" spans="2:2">
      <c r="B18" t="s">
        <v>27</v>
      </c>
    </row>
    <row r="19" spans="2:2">
      <c r="B19" t="s">
        <v>28</v>
      </c>
    </row>
    <row r="20" spans="2:2">
      <c r="B20" t="s">
        <v>29</v>
      </c>
    </row>
    <row r="21" spans="2:2">
      <c r="B21" t="s">
        <v>30</v>
      </c>
    </row>
    <row r="22" spans="2:2">
      <c r="B22" t="s">
        <v>31</v>
      </c>
    </row>
    <row r="23" spans="2:2">
      <c r="B23" t="s">
        <v>32</v>
      </c>
    </row>
    <row r="24" spans="2:2">
      <c r="B24" t="s">
        <v>33</v>
      </c>
    </row>
    <row r="25" spans="2:2">
      <c r="B25" t="s">
        <v>34</v>
      </c>
    </row>
    <row r="26" spans="2:2">
      <c r="B26" t="s">
        <v>35</v>
      </c>
    </row>
    <row r="27" spans="2:2">
      <c r="B27" t="s">
        <v>36</v>
      </c>
    </row>
    <row r="28" spans="2:2">
      <c r="B28" t="s">
        <v>37</v>
      </c>
    </row>
    <row r="29" spans="2:2">
      <c r="B29" t="s">
        <v>38</v>
      </c>
    </row>
    <row r="30" spans="2:2">
      <c r="B30" t="s">
        <v>39</v>
      </c>
    </row>
    <row r="31" spans="2:2">
      <c r="B31" t="s">
        <v>40</v>
      </c>
    </row>
    <row r="32" spans="2:2">
      <c r="B32" t="s">
        <v>41</v>
      </c>
    </row>
    <row r="33" spans="2:2">
      <c r="B33" t="s">
        <v>42</v>
      </c>
    </row>
    <row r="34" spans="2:2">
      <c r="B34" t="s">
        <v>25</v>
      </c>
    </row>
    <row r="35" spans="2:2">
      <c r="B35" t="s">
        <v>21</v>
      </c>
    </row>
    <row r="36" spans="2:2">
      <c r="B36" t="s">
        <v>19</v>
      </c>
    </row>
    <row r="37" spans="2:2">
      <c r="B37" t="s">
        <v>265</v>
      </c>
    </row>
    <row r="38" spans="2:2">
      <c r="B38" t="s">
        <v>268</v>
      </c>
    </row>
    <row r="39" spans="2:2">
      <c r="B39" t="s">
        <v>269</v>
      </c>
    </row>
    <row r="40" spans="2:2">
      <c r="B40" t="s">
        <v>270</v>
      </c>
    </row>
    <row r="41" spans="2:2">
      <c r="B41" t="s">
        <v>271</v>
      </c>
    </row>
    <row r="42" spans="2:2">
      <c r="B42" t="s">
        <v>272</v>
      </c>
    </row>
    <row r="43" spans="2:2">
      <c r="B43" t="s">
        <v>273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/>
  <dimension ref="A4:H40"/>
  <sheetViews>
    <sheetView workbookViewId="0">
      <selection activeCell="L40" sqref="L40"/>
    </sheetView>
  </sheetViews>
  <sheetFormatPr defaultRowHeight="15"/>
  <cols>
    <col min="2" max="2" width="14.85546875" customWidth="1"/>
  </cols>
  <sheetData>
    <row r="4" spans="1:3">
      <c r="A4">
        <v>8</v>
      </c>
    </row>
    <row r="6" spans="1:3">
      <c r="B6" t="s">
        <v>290</v>
      </c>
      <c r="C6">
        <v>-1</v>
      </c>
    </row>
    <row r="7" spans="1:3">
      <c r="B7" t="s">
        <v>262</v>
      </c>
      <c r="C7">
        <v>-1</v>
      </c>
    </row>
    <row r="8" spans="1:3">
      <c r="B8" t="s">
        <v>263</v>
      </c>
      <c r="C8">
        <v>-1</v>
      </c>
    </row>
    <row r="9" spans="1:3">
      <c r="B9" t="s">
        <v>10</v>
      </c>
      <c r="C9">
        <v>-1</v>
      </c>
    </row>
    <row r="10" spans="1:3">
      <c r="B10" t="s">
        <v>11</v>
      </c>
      <c r="C10">
        <v>-1</v>
      </c>
    </row>
    <row r="11" spans="1:3">
      <c r="B11" t="s">
        <v>12</v>
      </c>
      <c r="C11">
        <v>-1</v>
      </c>
    </row>
    <row r="12" spans="1:3">
      <c r="B12" t="s">
        <v>13</v>
      </c>
      <c r="C12">
        <v>-1</v>
      </c>
    </row>
    <row r="13" spans="1:3">
      <c r="B13" t="s">
        <v>14</v>
      </c>
      <c r="C13">
        <v>-1</v>
      </c>
    </row>
    <row r="14" spans="1:3">
      <c r="B14" t="s">
        <v>54</v>
      </c>
      <c r="C14">
        <v>-1</v>
      </c>
    </row>
    <row r="15" spans="1:3">
      <c r="B15" t="s">
        <v>78</v>
      </c>
      <c r="C15">
        <v>-1</v>
      </c>
    </row>
    <row r="40" spans="8:8">
      <c r="H4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A1:Y609"/>
  <sheetViews>
    <sheetView workbookViewId="0">
      <selection activeCell="C3" sqref="C3"/>
    </sheetView>
  </sheetViews>
  <sheetFormatPr defaultRowHeight="15"/>
  <cols>
    <col min="1" max="1" width="16.7109375" customWidth="1"/>
    <col min="2" max="2" width="16.5703125" customWidth="1"/>
    <col min="5" max="5" width="18" customWidth="1"/>
    <col min="6" max="6" width="15.5703125" customWidth="1"/>
    <col min="8" max="8" width="13" customWidth="1"/>
    <col min="9" max="9" width="16.28515625" customWidth="1"/>
    <col min="10" max="10" width="36.7109375" customWidth="1"/>
    <col min="12" max="12" width="13.85546875" customWidth="1"/>
    <col min="13" max="13" width="51.28515625" customWidth="1"/>
    <col min="16" max="16" width="18.140625" bestFit="1" customWidth="1"/>
    <col min="17" max="17" width="21.7109375" bestFit="1" customWidth="1"/>
    <col min="19" max="19" width="14" bestFit="1" customWidth="1"/>
  </cols>
  <sheetData>
    <row r="1" spans="1:25">
      <c r="A1" t="s">
        <v>53</v>
      </c>
      <c r="B1" t="s">
        <v>54</v>
      </c>
      <c r="C1" s="31"/>
      <c r="E1" t="s">
        <v>100</v>
      </c>
      <c r="F1" t="s">
        <v>101</v>
      </c>
      <c r="H1" t="s">
        <v>231</v>
      </c>
      <c r="I1" t="s">
        <v>235</v>
      </c>
      <c r="J1" t="s">
        <v>232</v>
      </c>
      <c r="L1" t="s">
        <v>233</v>
      </c>
      <c r="M1" t="s">
        <v>230</v>
      </c>
      <c r="P1" t="s">
        <v>245</v>
      </c>
      <c r="Q1" t="s">
        <v>246</v>
      </c>
      <c r="U1" t="s">
        <v>64</v>
      </c>
      <c r="Y1" t="s">
        <v>247</v>
      </c>
    </row>
    <row r="2" spans="1:25">
      <c r="A2" t="s">
        <v>65</v>
      </c>
      <c r="B2" t="s">
        <v>55</v>
      </c>
      <c r="E2" t="s">
        <v>99</v>
      </c>
      <c r="F2" t="s">
        <v>99</v>
      </c>
      <c r="H2" t="s">
        <v>99</v>
      </c>
      <c r="I2" t="s">
        <v>99</v>
      </c>
      <c r="J2" t="s">
        <v>99</v>
      </c>
      <c r="L2" t="s">
        <v>99</v>
      </c>
      <c r="M2" t="s">
        <v>99</v>
      </c>
      <c r="P2" t="s">
        <v>99</v>
      </c>
      <c r="Q2" t="s">
        <v>99</v>
      </c>
      <c r="S2" s="19"/>
    </row>
    <row r="3" spans="1:25">
      <c r="A3" t="s">
        <v>66</v>
      </c>
      <c r="B3" t="s">
        <v>56</v>
      </c>
      <c r="C3" t="s">
        <v>278</v>
      </c>
      <c r="E3">
        <v>137</v>
      </c>
      <c r="F3" t="s">
        <v>81</v>
      </c>
      <c r="H3">
        <v>1</v>
      </c>
      <c r="I3">
        <v>2</v>
      </c>
      <c r="J3" t="s">
        <v>234</v>
      </c>
      <c r="L3">
        <v>-1</v>
      </c>
      <c r="M3" t="s">
        <v>74</v>
      </c>
      <c r="P3">
        <v>1</v>
      </c>
      <c r="Q3" t="s">
        <v>242</v>
      </c>
      <c r="S3" s="19"/>
    </row>
    <row r="4" spans="1:25">
      <c r="A4" t="s">
        <v>67</v>
      </c>
      <c r="B4" t="s">
        <v>57</v>
      </c>
      <c r="E4">
        <v>138</v>
      </c>
      <c r="F4" t="s">
        <v>221</v>
      </c>
      <c r="H4">
        <v>2</v>
      </c>
      <c r="I4">
        <v>2</v>
      </c>
      <c r="J4" t="s">
        <v>80</v>
      </c>
      <c r="L4">
        <v>1</v>
      </c>
      <c r="M4" t="s">
        <v>417</v>
      </c>
      <c r="P4">
        <v>2</v>
      </c>
      <c r="Q4" t="s">
        <v>243</v>
      </c>
      <c r="S4" s="19"/>
    </row>
    <row r="5" spans="1:25">
      <c r="A5" t="s">
        <v>68</v>
      </c>
      <c r="B5" t="s">
        <v>58</v>
      </c>
      <c r="E5">
        <v>139</v>
      </c>
      <c r="F5" t="s">
        <v>222</v>
      </c>
      <c r="H5">
        <v>3</v>
      </c>
      <c r="I5">
        <v>2</v>
      </c>
      <c r="J5" t="s">
        <v>88</v>
      </c>
      <c r="L5">
        <v>2</v>
      </c>
      <c r="M5" t="s">
        <v>417</v>
      </c>
      <c r="P5">
        <v>3</v>
      </c>
      <c r="Q5" t="s">
        <v>244</v>
      </c>
      <c r="S5" s="19"/>
    </row>
    <row r="6" spans="1:25">
      <c r="A6" t="s">
        <v>69</v>
      </c>
      <c r="B6" t="s">
        <v>59</v>
      </c>
      <c r="E6">
        <v>140</v>
      </c>
      <c r="F6" t="s">
        <v>223</v>
      </c>
      <c r="H6">
        <v>4</v>
      </c>
      <c r="I6">
        <v>2</v>
      </c>
      <c r="J6" t="s">
        <v>84</v>
      </c>
      <c r="L6">
        <v>3</v>
      </c>
      <c r="M6" t="s">
        <v>417</v>
      </c>
    </row>
    <row r="7" spans="1:25">
      <c r="A7" t="s">
        <v>70</v>
      </c>
      <c r="B7" t="s">
        <v>60</v>
      </c>
      <c r="E7">
        <v>1</v>
      </c>
      <c r="F7" t="s">
        <v>102</v>
      </c>
      <c r="H7">
        <v>5</v>
      </c>
      <c r="I7">
        <v>5</v>
      </c>
      <c r="J7" t="s">
        <v>236</v>
      </c>
      <c r="L7">
        <v>4</v>
      </c>
      <c r="M7" t="s">
        <v>417</v>
      </c>
    </row>
    <row r="8" spans="1:25">
      <c r="A8" t="s">
        <v>71</v>
      </c>
      <c r="B8" t="s">
        <v>61</v>
      </c>
      <c r="E8">
        <v>126</v>
      </c>
      <c r="F8" t="s">
        <v>212</v>
      </c>
      <c r="H8">
        <v>6</v>
      </c>
      <c r="I8">
        <v>3</v>
      </c>
      <c r="J8" t="s">
        <v>237</v>
      </c>
      <c r="L8">
        <v>5</v>
      </c>
      <c r="M8" t="s">
        <v>417</v>
      </c>
    </row>
    <row r="9" spans="1:25">
      <c r="A9" t="s">
        <v>72</v>
      </c>
      <c r="B9" t="s">
        <v>62</v>
      </c>
      <c r="E9">
        <v>127</v>
      </c>
      <c r="F9" t="s">
        <v>213</v>
      </c>
      <c r="H9">
        <v>7</v>
      </c>
      <c r="I9">
        <v>2</v>
      </c>
      <c r="J9" t="s">
        <v>87</v>
      </c>
      <c r="L9">
        <v>6</v>
      </c>
      <c r="M9" t="s">
        <v>417</v>
      </c>
    </row>
    <row r="10" spans="1:25">
      <c r="A10" t="s">
        <v>73</v>
      </c>
      <c r="B10" t="s">
        <v>63</v>
      </c>
      <c r="E10">
        <v>94</v>
      </c>
      <c r="F10" t="s">
        <v>79</v>
      </c>
      <c r="H10">
        <v>9</v>
      </c>
      <c r="I10">
        <v>2</v>
      </c>
      <c r="J10" t="s">
        <v>238</v>
      </c>
      <c r="L10">
        <v>7</v>
      </c>
      <c r="M10" t="s">
        <v>417</v>
      </c>
    </row>
    <row r="11" spans="1:25">
      <c r="E11">
        <v>128</v>
      </c>
      <c r="F11" t="s">
        <v>214</v>
      </c>
      <c r="H11">
        <v>11</v>
      </c>
      <c r="I11">
        <v>2</v>
      </c>
      <c r="J11" t="s">
        <v>267</v>
      </c>
      <c r="L11">
        <v>8</v>
      </c>
      <c r="M11" t="s">
        <v>331</v>
      </c>
    </row>
    <row r="12" spans="1:25">
      <c r="E12">
        <v>129</v>
      </c>
      <c r="F12" t="s">
        <v>215</v>
      </c>
      <c r="H12">
        <v>12</v>
      </c>
      <c r="I12">
        <v>2</v>
      </c>
      <c r="J12" t="s">
        <v>239</v>
      </c>
      <c r="L12">
        <v>9</v>
      </c>
      <c r="M12" t="s">
        <v>331</v>
      </c>
    </row>
    <row r="13" spans="1:25">
      <c r="E13">
        <v>93</v>
      </c>
      <c r="F13" t="s">
        <v>188</v>
      </c>
      <c r="H13">
        <v>13</v>
      </c>
      <c r="I13">
        <v>2</v>
      </c>
      <c r="J13" t="s">
        <v>240</v>
      </c>
      <c r="L13">
        <v>10</v>
      </c>
      <c r="M13" t="s">
        <v>417</v>
      </c>
    </row>
    <row r="14" spans="1:25">
      <c r="E14">
        <v>52</v>
      </c>
      <c r="F14" t="s">
        <v>151</v>
      </c>
      <c r="L14">
        <v>11</v>
      </c>
      <c r="M14" t="s">
        <v>417</v>
      </c>
    </row>
    <row r="15" spans="1:25">
      <c r="E15">
        <v>141</v>
      </c>
      <c r="F15" t="s">
        <v>224</v>
      </c>
      <c r="L15">
        <v>12</v>
      </c>
      <c r="M15" t="s">
        <v>417</v>
      </c>
    </row>
    <row r="16" spans="1:25">
      <c r="E16">
        <v>145</v>
      </c>
      <c r="F16" t="s">
        <v>225</v>
      </c>
      <c r="L16">
        <v>13</v>
      </c>
      <c r="M16" t="s">
        <v>331</v>
      </c>
    </row>
    <row r="17" spans="5:13">
      <c r="E17">
        <v>17</v>
      </c>
      <c r="F17" t="s">
        <v>117</v>
      </c>
      <c r="L17">
        <v>14</v>
      </c>
      <c r="M17" t="s">
        <v>417</v>
      </c>
    </row>
    <row r="18" spans="5:13">
      <c r="E18">
        <v>3</v>
      </c>
      <c r="F18" t="s">
        <v>104</v>
      </c>
      <c r="L18">
        <v>15</v>
      </c>
      <c r="M18" t="s">
        <v>417</v>
      </c>
    </row>
    <row r="19" spans="5:13">
      <c r="E19">
        <v>39</v>
      </c>
      <c r="F19" t="s">
        <v>139</v>
      </c>
      <c r="L19">
        <v>16</v>
      </c>
      <c r="M19" t="s">
        <v>417</v>
      </c>
    </row>
    <row r="20" spans="5:13">
      <c r="E20">
        <v>78</v>
      </c>
      <c r="F20" t="s">
        <v>176</v>
      </c>
      <c r="L20">
        <v>17</v>
      </c>
      <c r="M20" t="s">
        <v>331</v>
      </c>
    </row>
    <row r="21" spans="5:13">
      <c r="E21">
        <v>43</v>
      </c>
      <c r="F21" t="s">
        <v>143</v>
      </c>
      <c r="L21">
        <v>18</v>
      </c>
      <c r="M21" t="s">
        <v>417</v>
      </c>
    </row>
    <row r="22" spans="5:13">
      <c r="E22">
        <v>44</v>
      </c>
      <c r="F22" t="s">
        <v>92</v>
      </c>
      <c r="L22">
        <v>19</v>
      </c>
      <c r="M22" t="s">
        <v>417</v>
      </c>
    </row>
    <row r="23" spans="5:13">
      <c r="E23">
        <v>56</v>
      </c>
      <c r="F23" t="s">
        <v>155</v>
      </c>
      <c r="L23">
        <v>20</v>
      </c>
      <c r="M23" t="s">
        <v>417</v>
      </c>
    </row>
    <row r="24" spans="5:13">
      <c r="E24">
        <v>90</v>
      </c>
      <c r="F24" t="s">
        <v>185</v>
      </c>
      <c r="L24">
        <v>21</v>
      </c>
      <c r="M24" t="s">
        <v>417</v>
      </c>
    </row>
    <row r="25" spans="5:13">
      <c r="E25">
        <v>87</v>
      </c>
      <c r="F25" t="s">
        <v>183</v>
      </c>
      <c r="L25">
        <v>22</v>
      </c>
      <c r="M25" t="s">
        <v>417</v>
      </c>
    </row>
    <row r="26" spans="5:13">
      <c r="E26">
        <v>76</v>
      </c>
      <c r="F26" t="s">
        <v>174</v>
      </c>
      <c r="L26">
        <v>23</v>
      </c>
      <c r="M26" t="s">
        <v>417</v>
      </c>
    </row>
    <row r="27" spans="5:13">
      <c r="E27">
        <v>117</v>
      </c>
      <c r="F27" t="s">
        <v>89</v>
      </c>
      <c r="L27">
        <v>24</v>
      </c>
      <c r="M27" t="s">
        <v>417</v>
      </c>
    </row>
    <row r="28" spans="5:13">
      <c r="E28">
        <v>5</v>
      </c>
      <c r="F28" t="s">
        <v>106</v>
      </c>
      <c r="L28">
        <v>25</v>
      </c>
      <c r="M28" t="s">
        <v>417</v>
      </c>
    </row>
    <row r="29" spans="5:13">
      <c r="E29">
        <v>15</v>
      </c>
      <c r="F29" t="s">
        <v>115</v>
      </c>
      <c r="K29">
        <f>COUNTIF(J:J,"**")</f>
        <v>13</v>
      </c>
      <c r="L29">
        <v>26</v>
      </c>
      <c r="M29" t="s">
        <v>417</v>
      </c>
    </row>
    <row r="30" spans="5:13">
      <c r="E30">
        <v>6</v>
      </c>
      <c r="F30" t="s">
        <v>107</v>
      </c>
      <c r="L30">
        <v>27</v>
      </c>
      <c r="M30" t="s">
        <v>418</v>
      </c>
    </row>
    <row r="31" spans="5:13">
      <c r="E31">
        <v>7</v>
      </c>
      <c r="F31" t="s">
        <v>108</v>
      </c>
      <c r="L31">
        <v>28</v>
      </c>
      <c r="M31" t="s">
        <v>419</v>
      </c>
    </row>
    <row r="32" spans="5:13">
      <c r="E32">
        <v>8</v>
      </c>
      <c r="F32" t="s">
        <v>109</v>
      </c>
      <c r="L32">
        <v>29</v>
      </c>
      <c r="M32" t="s">
        <v>418</v>
      </c>
    </row>
    <row r="33" spans="5:13">
      <c r="E33">
        <v>10</v>
      </c>
      <c r="F33" t="s">
        <v>110</v>
      </c>
      <c r="L33">
        <v>30</v>
      </c>
      <c r="M33" t="s">
        <v>419</v>
      </c>
    </row>
    <row r="34" spans="5:13">
      <c r="E34">
        <v>11</v>
      </c>
      <c r="F34" t="s">
        <v>111</v>
      </c>
      <c r="L34">
        <v>31</v>
      </c>
      <c r="M34" t="s">
        <v>418</v>
      </c>
    </row>
    <row r="35" spans="5:13">
      <c r="E35">
        <v>12</v>
      </c>
      <c r="F35" t="s">
        <v>112</v>
      </c>
      <c r="L35">
        <v>32</v>
      </c>
      <c r="M35" t="s">
        <v>418</v>
      </c>
    </row>
    <row r="36" spans="5:13">
      <c r="E36">
        <v>13</v>
      </c>
      <c r="F36" t="s">
        <v>113</v>
      </c>
      <c r="L36">
        <v>33</v>
      </c>
      <c r="M36" t="s">
        <v>419</v>
      </c>
    </row>
    <row r="37" spans="5:13">
      <c r="E37">
        <v>14</v>
      </c>
      <c r="F37" t="s">
        <v>114</v>
      </c>
      <c r="L37">
        <v>34</v>
      </c>
      <c r="M37" t="s">
        <v>418</v>
      </c>
    </row>
    <row r="38" spans="5:13">
      <c r="E38">
        <v>47</v>
      </c>
      <c r="F38" t="s">
        <v>146</v>
      </c>
      <c r="L38">
        <v>35</v>
      </c>
      <c r="M38" t="s">
        <v>418</v>
      </c>
    </row>
    <row r="39" spans="5:13">
      <c r="E39">
        <v>48</v>
      </c>
      <c r="F39" t="s">
        <v>147</v>
      </c>
      <c r="L39">
        <v>36</v>
      </c>
      <c r="M39" t="s">
        <v>419</v>
      </c>
    </row>
    <row r="40" spans="5:13">
      <c r="E40">
        <v>102</v>
      </c>
      <c r="F40" t="s">
        <v>97</v>
      </c>
      <c r="L40">
        <v>37</v>
      </c>
      <c r="M40" t="s">
        <v>418</v>
      </c>
    </row>
    <row r="41" spans="5:13">
      <c r="E41">
        <v>95</v>
      </c>
      <c r="F41" t="s">
        <v>189</v>
      </c>
      <c r="L41">
        <v>38</v>
      </c>
      <c r="M41" t="s">
        <v>418</v>
      </c>
    </row>
    <row r="42" spans="5:13">
      <c r="E42">
        <v>96</v>
      </c>
      <c r="F42" t="s">
        <v>190</v>
      </c>
      <c r="L42">
        <v>39</v>
      </c>
      <c r="M42" t="s">
        <v>419</v>
      </c>
    </row>
    <row r="43" spans="5:13">
      <c r="E43">
        <v>125</v>
      </c>
      <c r="F43" t="s">
        <v>211</v>
      </c>
      <c r="L43">
        <v>40</v>
      </c>
      <c r="M43" t="s">
        <v>418</v>
      </c>
    </row>
    <row r="44" spans="5:13">
      <c r="E44">
        <v>31</v>
      </c>
      <c r="F44" t="s">
        <v>131</v>
      </c>
      <c r="L44">
        <v>41</v>
      </c>
      <c r="M44" t="s">
        <v>419</v>
      </c>
    </row>
    <row r="45" spans="5:13">
      <c r="E45">
        <v>97</v>
      </c>
      <c r="F45" t="s">
        <v>191</v>
      </c>
      <c r="L45">
        <v>42</v>
      </c>
      <c r="M45" t="s">
        <v>418</v>
      </c>
    </row>
    <row r="46" spans="5:13">
      <c r="E46">
        <v>98</v>
      </c>
      <c r="F46" t="s">
        <v>192</v>
      </c>
      <c r="L46">
        <v>43</v>
      </c>
      <c r="M46" t="s">
        <v>418</v>
      </c>
    </row>
    <row r="47" spans="5:13">
      <c r="E47">
        <v>111</v>
      </c>
      <c r="F47" t="s">
        <v>199</v>
      </c>
      <c r="L47">
        <v>44</v>
      </c>
      <c r="M47" t="s">
        <v>419</v>
      </c>
    </row>
    <row r="48" spans="5:13">
      <c r="E48">
        <v>59</v>
      </c>
      <c r="F48" t="s">
        <v>157</v>
      </c>
      <c r="L48">
        <v>45</v>
      </c>
      <c r="M48" t="s">
        <v>418</v>
      </c>
    </row>
    <row r="49" spans="5:13">
      <c r="E49">
        <v>85</v>
      </c>
      <c r="F49" t="s">
        <v>182</v>
      </c>
      <c r="L49">
        <v>46</v>
      </c>
      <c r="M49" t="s">
        <v>419</v>
      </c>
    </row>
    <row r="50" spans="5:13">
      <c r="E50">
        <v>64</v>
      </c>
      <c r="F50" t="s">
        <v>162</v>
      </c>
      <c r="L50">
        <v>47</v>
      </c>
      <c r="M50" t="s">
        <v>418</v>
      </c>
    </row>
    <row r="51" spans="5:13">
      <c r="E51">
        <v>109</v>
      </c>
      <c r="F51" t="s">
        <v>197</v>
      </c>
      <c r="L51">
        <v>48</v>
      </c>
      <c r="M51" t="s">
        <v>419</v>
      </c>
    </row>
    <row r="52" spans="5:13">
      <c r="E52">
        <v>108</v>
      </c>
      <c r="F52" t="s">
        <v>196</v>
      </c>
      <c r="L52">
        <v>49</v>
      </c>
      <c r="M52" t="s">
        <v>419</v>
      </c>
    </row>
    <row r="53" spans="5:13">
      <c r="E53">
        <v>119</v>
      </c>
      <c r="F53" t="s">
        <v>206</v>
      </c>
      <c r="L53">
        <v>50</v>
      </c>
      <c r="M53" t="s">
        <v>419</v>
      </c>
    </row>
    <row r="54" spans="5:13">
      <c r="E54">
        <v>116</v>
      </c>
      <c r="F54" t="s">
        <v>204</v>
      </c>
      <c r="L54">
        <v>51</v>
      </c>
      <c r="M54" t="s">
        <v>420</v>
      </c>
    </row>
    <row r="55" spans="5:13">
      <c r="E55">
        <v>53</v>
      </c>
      <c r="F55" t="s">
        <v>152</v>
      </c>
      <c r="L55">
        <v>52</v>
      </c>
      <c r="M55" t="s">
        <v>420</v>
      </c>
    </row>
    <row r="56" spans="5:13">
      <c r="E56">
        <v>103</v>
      </c>
      <c r="F56" t="s">
        <v>75</v>
      </c>
      <c r="L56">
        <v>53</v>
      </c>
      <c r="M56" t="s">
        <v>418</v>
      </c>
    </row>
    <row r="57" spans="5:13">
      <c r="E57">
        <v>79</v>
      </c>
      <c r="F57" t="s">
        <v>177</v>
      </c>
      <c r="L57">
        <v>54</v>
      </c>
      <c r="M57" t="s">
        <v>421</v>
      </c>
    </row>
    <row r="58" spans="5:13">
      <c r="E58">
        <v>82</v>
      </c>
      <c r="F58" t="s">
        <v>179</v>
      </c>
      <c r="L58">
        <v>55</v>
      </c>
      <c r="M58" t="s">
        <v>421</v>
      </c>
    </row>
    <row r="59" spans="5:13">
      <c r="E59">
        <v>49</v>
      </c>
      <c r="F59" t="s">
        <v>148</v>
      </c>
      <c r="L59">
        <v>56</v>
      </c>
      <c r="M59" t="s">
        <v>421</v>
      </c>
    </row>
    <row r="60" spans="5:13">
      <c r="E60">
        <v>113</v>
      </c>
      <c r="F60" t="s">
        <v>201</v>
      </c>
      <c r="L60">
        <v>57</v>
      </c>
      <c r="M60" t="s">
        <v>421</v>
      </c>
    </row>
    <row r="61" spans="5:13">
      <c r="E61">
        <v>120</v>
      </c>
      <c r="F61" t="s">
        <v>207</v>
      </c>
      <c r="L61">
        <v>58</v>
      </c>
      <c r="M61" t="s">
        <v>421</v>
      </c>
    </row>
    <row r="62" spans="5:13">
      <c r="E62">
        <v>91</v>
      </c>
      <c r="F62" t="s">
        <v>186</v>
      </c>
      <c r="L62">
        <v>59</v>
      </c>
      <c r="M62" t="s">
        <v>418</v>
      </c>
    </row>
    <row r="63" spans="5:13">
      <c r="E63">
        <v>58</v>
      </c>
      <c r="F63" t="s">
        <v>94</v>
      </c>
      <c r="L63">
        <v>60</v>
      </c>
      <c r="M63" t="s">
        <v>422</v>
      </c>
    </row>
    <row r="64" spans="5:13">
      <c r="E64">
        <v>88</v>
      </c>
      <c r="F64" t="s">
        <v>86</v>
      </c>
      <c r="L64">
        <v>61</v>
      </c>
      <c r="M64" s="31" t="s">
        <v>422</v>
      </c>
    </row>
    <row r="65" spans="5:13">
      <c r="E65">
        <v>4</v>
      </c>
      <c r="F65" t="s">
        <v>105</v>
      </c>
      <c r="L65">
        <v>62</v>
      </c>
      <c r="M65" s="31" t="s">
        <v>422</v>
      </c>
    </row>
    <row r="66" spans="5:13">
      <c r="E66">
        <v>33</v>
      </c>
      <c r="F66" t="s">
        <v>133</v>
      </c>
      <c r="L66">
        <v>63</v>
      </c>
      <c r="M66" t="s">
        <v>423</v>
      </c>
    </row>
    <row r="67" spans="5:13">
      <c r="E67">
        <v>46</v>
      </c>
      <c r="F67" t="s">
        <v>145</v>
      </c>
      <c r="L67">
        <v>64</v>
      </c>
      <c r="M67" t="s">
        <v>422</v>
      </c>
    </row>
    <row r="68" spans="5:13">
      <c r="E68">
        <v>45</v>
      </c>
      <c r="F68" t="s">
        <v>144</v>
      </c>
      <c r="L68">
        <v>65</v>
      </c>
      <c r="M68" s="31" t="s">
        <v>422</v>
      </c>
    </row>
    <row r="69" spans="5:13">
      <c r="E69">
        <v>42</v>
      </c>
      <c r="F69" t="s">
        <v>142</v>
      </c>
      <c r="L69">
        <v>66</v>
      </c>
      <c r="M69" t="s">
        <v>422</v>
      </c>
    </row>
    <row r="70" spans="5:13">
      <c r="E70">
        <v>65</v>
      </c>
      <c r="F70" t="s">
        <v>163</v>
      </c>
      <c r="L70">
        <v>67</v>
      </c>
      <c r="M70" t="s">
        <v>424</v>
      </c>
    </row>
    <row r="71" spans="5:13">
      <c r="E71">
        <v>70</v>
      </c>
      <c r="F71" t="s">
        <v>168</v>
      </c>
      <c r="L71">
        <v>68</v>
      </c>
      <c r="M71" t="s">
        <v>424</v>
      </c>
    </row>
    <row r="72" spans="5:13">
      <c r="E72">
        <v>69</v>
      </c>
      <c r="F72" t="s">
        <v>167</v>
      </c>
      <c r="L72">
        <v>69</v>
      </c>
      <c r="M72" t="s">
        <v>422</v>
      </c>
    </row>
    <row r="73" spans="5:13">
      <c r="E73">
        <v>68</v>
      </c>
      <c r="F73" t="s">
        <v>166</v>
      </c>
      <c r="L73">
        <v>70</v>
      </c>
      <c r="M73" s="31" t="s">
        <v>422</v>
      </c>
    </row>
    <row r="74" spans="5:13">
      <c r="E74">
        <v>50</v>
      </c>
      <c r="F74" t="s">
        <v>149</v>
      </c>
      <c r="L74">
        <v>71</v>
      </c>
      <c r="M74" t="s">
        <v>423</v>
      </c>
    </row>
    <row r="75" spans="5:13">
      <c r="E75">
        <v>2</v>
      </c>
      <c r="F75" t="s">
        <v>103</v>
      </c>
      <c r="L75">
        <v>72</v>
      </c>
      <c r="M75" t="s">
        <v>422</v>
      </c>
    </row>
    <row r="76" spans="5:13">
      <c r="E76">
        <v>34</v>
      </c>
      <c r="F76" t="s">
        <v>134</v>
      </c>
      <c r="L76">
        <v>73</v>
      </c>
      <c r="M76" t="s">
        <v>422</v>
      </c>
    </row>
    <row r="77" spans="5:13">
      <c r="E77">
        <v>35</v>
      </c>
      <c r="F77" t="s">
        <v>135</v>
      </c>
      <c r="L77">
        <v>74</v>
      </c>
      <c r="M77" s="31" t="s">
        <v>422</v>
      </c>
    </row>
    <row r="78" spans="5:13">
      <c r="E78">
        <v>107</v>
      </c>
      <c r="F78" t="s">
        <v>195</v>
      </c>
      <c r="L78">
        <v>75</v>
      </c>
      <c r="M78" t="s">
        <v>424</v>
      </c>
    </row>
    <row r="79" spans="5:13">
      <c r="E79">
        <v>19</v>
      </c>
      <c r="F79" t="s">
        <v>119</v>
      </c>
      <c r="L79">
        <v>76</v>
      </c>
      <c r="M79" t="s">
        <v>424</v>
      </c>
    </row>
    <row r="80" spans="5:13">
      <c r="E80">
        <v>83</v>
      </c>
      <c r="F80" t="s">
        <v>180</v>
      </c>
      <c r="L80">
        <v>77</v>
      </c>
      <c r="M80" s="31" t="s">
        <v>422</v>
      </c>
    </row>
    <row r="81" spans="5:13">
      <c r="E81">
        <v>23</v>
      </c>
      <c r="F81" t="s">
        <v>123</v>
      </c>
      <c r="L81">
        <v>78</v>
      </c>
      <c r="M81" t="s">
        <v>423</v>
      </c>
    </row>
    <row r="82" spans="5:13">
      <c r="E82">
        <v>26</v>
      </c>
      <c r="F82" t="s">
        <v>126</v>
      </c>
      <c r="L82">
        <v>79</v>
      </c>
      <c r="M82" t="s">
        <v>422</v>
      </c>
    </row>
    <row r="83" spans="5:13">
      <c r="E83">
        <v>29</v>
      </c>
      <c r="F83" t="s">
        <v>129</v>
      </c>
      <c r="L83">
        <v>80</v>
      </c>
      <c r="M83" s="31" t="s">
        <v>422</v>
      </c>
    </row>
    <row r="84" spans="5:13">
      <c r="E84">
        <v>38</v>
      </c>
      <c r="F84" t="s">
        <v>138</v>
      </c>
      <c r="L84">
        <v>81</v>
      </c>
      <c r="M84" t="s">
        <v>422</v>
      </c>
    </row>
    <row r="85" spans="5:13">
      <c r="E85">
        <v>131</v>
      </c>
      <c r="F85" t="s">
        <v>217</v>
      </c>
      <c r="L85">
        <v>82</v>
      </c>
      <c r="M85" s="31" t="s">
        <v>423</v>
      </c>
    </row>
    <row r="86" spans="5:13">
      <c r="E86">
        <v>130</v>
      </c>
      <c r="F86" t="s">
        <v>216</v>
      </c>
      <c r="L86">
        <v>83</v>
      </c>
      <c r="M86" t="s">
        <v>422</v>
      </c>
    </row>
    <row r="87" spans="5:13">
      <c r="E87">
        <v>114</v>
      </c>
      <c r="F87" t="s">
        <v>202</v>
      </c>
      <c r="L87">
        <v>84</v>
      </c>
      <c r="M87" t="s">
        <v>422</v>
      </c>
    </row>
    <row r="88" spans="5:13">
      <c r="E88">
        <v>123</v>
      </c>
      <c r="F88" t="s">
        <v>210</v>
      </c>
      <c r="L88">
        <v>85</v>
      </c>
      <c r="M88" t="s">
        <v>422</v>
      </c>
    </row>
    <row r="89" spans="5:13">
      <c r="E89">
        <v>122</v>
      </c>
      <c r="F89" t="s">
        <v>209</v>
      </c>
      <c r="L89">
        <v>86</v>
      </c>
      <c r="M89" t="s">
        <v>425</v>
      </c>
    </row>
    <row r="90" spans="5:13">
      <c r="E90">
        <v>121</v>
      </c>
      <c r="F90" t="s">
        <v>208</v>
      </c>
      <c r="L90">
        <v>87</v>
      </c>
      <c r="M90" t="s">
        <v>425</v>
      </c>
    </row>
    <row r="91" spans="5:13">
      <c r="E91">
        <v>62</v>
      </c>
      <c r="F91" t="s">
        <v>160</v>
      </c>
      <c r="L91">
        <v>88</v>
      </c>
      <c r="M91" t="s">
        <v>426</v>
      </c>
    </row>
    <row r="92" spans="5:13">
      <c r="E92">
        <v>63</v>
      </c>
      <c r="F92" t="s">
        <v>161</v>
      </c>
      <c r="L92">
        <v>89</v>
      </c>
      <c r="M92" t="s">
        <v>424</v>
      </c>
    </row>
    <row r="93" spans="5:13">
      <c r="E93">
        <v>57</v>
      </c>
      <c r="F93" t="s">
        <v>156</v>
      </c>
      <c r="L93">
        <v>90</v>
      </c>
      <c r="M93" t="s">
        <v>427</v>
      </c>
    </row>
    <row r="94" spans="5:13">
      <c r="E94">
        <v>106</v>
      </c>
      <c r="F94" t="s">
        <v>194</v>
      </c>
      <c r="L94">
        <v>91</v>
      </c>
      <c r="M94" t="s">
        <v>427</v>
      </c>
    </row>
    <row r="95" spans="5:13">
      <c r="E95">
        <v>92</v>
      </c>
      <c r="F95" t="s">
        <v>187</v>
      </c>
      <c r="L95">
        <v>92</v>
      </c>
      <c r="M95" t="s">
        <v>424</v>
      </c>
    </row>
    <row r="96" spans="5:13">
      <c r="E96">
        <v>112</v>
      </c>
      <c r="F96" t="s">
        <v>200</v>
      </c>
      <c r="L96">
        <v>93</v>
      </c>
      <c r="M96" t="s">
        <v>424</v>
      </c>
    </row>
    <row r="97" spans="5:13">
      <c r="E97">
        <v>118</v>
      </c>
      <c r="F97" t="s">
        <v>205</v>
      </c>
      <c r="L97">
        <v>94</v>
      </c>
      <c r="M97" t="s">
        <v>424</v>
      </c>
    </row>
    <row r="98" spans="5:13">
      <c r="E98">
        <v>16</v>
      </c>
      <c r="F98" t="s">
        <v>116</v>
      </c>
      <c r="L98">
        <v>95</v>
      </c>
      <c r="M98" t="s">
        <v>424</v>
      </c>
    </row>
    <row r="99" spans="5:13">
      <c r="E99">
        <v>24</v>
      </c>
      <c r="F99" t="s">
        <v>124</v>
      </c>
      <c r="L99">
        <v>96</v>
      </c>
      <c r="M99" t="s">
        <v>424</v>
      </c>
    </row>
    <row r="100" spans="5:13">
      <c r="E100">
        <v>77</v>
      </c>
      <c r="F100" t="s">
        <v>175</v>
      </c>
      <c r="L100">
        <v>97</v>
      </c>
      <c r="M100" t="s">
        <v>424</v>
      </c>
    </row>
    <row r="101" spans="5:13">
      <c r="E101">
        <v>51</v>
      </c>
      <c r="F101" t="s">
        <v>150</v>
      </c>
      <c r="L101">
        <v>98</v>
      </c>
      <c r="M101" t="s">
        <v>428</v>
      </c>
    </row>
    <row r="102" spans="5:13">
      <c r="E102">
        <v>84</v>
      </c>
      <c r="F102" t="s">
        <v>181</v>
      </c>
      <c r="L102">
        <v>99</v>
      </c>
      <c r="M102" t="s">
        <v>428</v>
      </c>
    </row>
    <row r="103" spans="5:13">
      <c r="E103">
        <v>74</v>
      </c>
      <c r="F103" t="s">
        <v>172</v>
      </c>
      <c r="L103">
        <v>100</v>
      </c>
      <c r="M103" t="s">
        <v>428</v>
      </c>
    </row>
    <row r="104" spans="5:13">
      <c r="E104">
        <v>104</v>
      </c>
      <c r="F104" t="s">
        <v>93</v>
      </c>
      <c r="L104">
        <v>101</v>
      </c>
      <c r="M104" t="s">
        <v>428</v>
      </c>
    </row>
    <row r="105" spans="5:13">
      <c r="E105">
        <v>36</v>
      </c>
      <c r="F105" t="s">
        <v>136</v>
      </c>
      <c r="L105">
        <v>102</v>
      </c>
      <c r="M105" t="s">
        <v>422</v>
      </c>
    </row>
    <row r="106" spans="5:13">
      <c r="E106">
        <v>133</v>
      </c>
      <c r="F106" t="s">
        <v>219</v>
      </c>
      <c r="L106">
        <v>103</v>
      </c>
      <c r="M106" t="s">
        <v>422</v>
      </c>
    </row>
    <row r="107" spans="5:13">
      <c r="E107">
        <v>132</v>
      </c>
      <c r="F107" t="s">
        <v>218</v>
      </c>
      <c r="L107">
        <v>104</v>
      </c>
      <c r="M107" t="s">
        <v>422</v>
      </c>
    </row>
    <row r="108" spans="5:13">
      <c r="E108">
        <v>110</v>
      </c>
      <c r="F108" t="s">
        <v>198</v>
      </c>
      <c r="L108">
        <v>105</v>
      </c>
      <c r="M108" t="s">
        <v>423</v>
      </c>
    </row>
    <row r="109" spans="5:13">
      <c r="E109">
        <v>55</v>
      </c>
      <c r="F109" t="s">
        <v>154</v>
      </c>
      <c r="L109">
        <v>106</v>
      </c>
      <c r="M109" t="s">
        <v>422</v>
      </c>
    </row>
    <row r="110" spans="5:13">
      <c r="E110">
        <v>89</v>
      </c>
      <c r="F110" t="s">
        <v>184</v>
      </c>
      <c r="L110">
        <v>107</v>
      </c>
      <c r="M110" t="s">
        <v>422</v>
      </c>
    </row>
    <row r="111" spans="5:13">
      <c r="E111">
        <v>20</v>
      </c>
      <c r="F111" t="s">
        <v>120</v>
      </c>
      <c r="L111">
        <v>108</v>
      </c>
      <c r="M111" t="s">
        <v>422</v>
      </c>
    </row>
    <row r="112" spans="5:13">
      <c r="E112">
        <v>100</v>
      </c>
      <c r="F112" t="s">
        <v>96</v>
      </c>
      <c r="L112">
        <v>109</v>
      </c>
      <c r="M112" t="s">
        <v>422</v>
      </c>
    </row>
    <row r="113" spans="5:13">
      <c r="E113">
        <v>22</v>
      </c>
      <c r="F113" t="s">
        <v>122</v>
      </c>
      <c r="L113">
        <v>110</v>
      </c>
      <c r="M113" t="s">
        <v>422</v>
      </c>
    </row>
    <row r="114" spans="5:13">
      <c r="E114">
        <v>27</v>
      </c>
      <c r="F114" t="s">
        <v>127</v>
      </c>
      <c r="L114">
        <v>111</v>
      </c>
      <c r="M114" t="s">
        <v>423</v>
      </c>
    </row>
    <row r="115" spans="5:13">
      <c r="E115">
        <v>30</v>
      </c>
      <c r="F115" t="s">
        <v>130</v>
      </c>
      <c r="L115">
        <v>112</v>
      </c>
      <c r="M115" t="s">
        <v>422</v>
      </c>
    </row>
    <row r="116" spans="5:13">
      <c r="E116">
        <v>134</v>
      </c>
      <c r="F116" t="s">
        <v>83</v>
      </c>
      <c r="L116">
        <v>113</v>
      </c>
      <c r="M116" t="s">
        <v>422</v>
      </c>
    </row>
    <row r="117" spans="5:13">
      <c r="E117">
        <v>18</v>
      </c>
      <c r="F117" t="s">
        <v>118</v>
      </c>
      <c r="L117">
        <v>114</v>
      </c>
      <c r="M117" t="s">
        <v>422</v>
      </c>
    </row>
    <row r="118" spans="5:13">
      <c r="E118">
        <v>81</v>
      </c>
      <c r="F118" t="s">
        <v>178</v>
      </c>
      <c r="L118">
        <v>115</v>
      </c>
      <c r="M118" t="s">
        <v>422</v>
      </c>
    </row>
    <row r="119" spans="5:13">
      <c r="E119">
        <v>136</v>
      </c>
      <c r="F119" t="s">
        <v>220</v>
      </c>
      <c r="L119">
        <v>116</v>
      </c>
      <c r="M119" t="s">
        <v>423</v>
      </c>
    </row>
    <row r="120" spans="5:13">
      <c r="E120">
        <v>135</v>
      </c>
      <c r="F120" t="s">
        <v>85</v>
      </c>
      <c r="L120">
        <v>117</v>
      </c>
      <c r="M120" t="s">
        <v>422</v>
      </c>
    </row>
    <row r="121" spans="5:13">
      <c r="E121">
        <v>54</v>
      </c>
      <c r="F121" t="s">
        <v>153</v>
      </c>
      <c r="L121">
        <v>118</v>
      </c>
      <c r="M121" t="s">
        <v>422</v>
      </c>
    </row>
    <row r="122" spans="5:13">
      <c r="E122">
        <v>32</v>
      </c>
      <c r="F122" t="s">
        <v>132</v>
      </c>
      <c r="L122">
        <v>119</v>
      </c>
      <c r="M122" t="s">
        <v>429</v>
      </c>
    </row>
    <row r="123" spans="5:13">
      <c r="E123">
        <v>86</v>
      </c>
      <c r="F123" t="s">
        <v>91</v>
      </c>
      <c r="L123">
        <v>120</v>
      </c>
      <c r="M123" t="s">
        <v>429</v>
      </c>
    </row>
    <row r="124" spans="5:13">
      <c r="E124">
        <v>66</v>
      </c>
      <c r="F124" t="s">
        <v>164</v>
      </c>
      <c r="L124">
        <v>121</v>
      </c>
      <c r="M124" t="s">
        <v>429</v>
      </c>
    </row>
    <row r="125" spans="5:13">
      <c r="E125">
        <v>73</v>
      </c>
      <c r="F125" t="s">
        <v>171</v>
      </c>
      <c r="L125">
        <v>122</v>
      </c>
      <c r="M125" t="s">
        <v>429</v>
      </c>
    </row>
    <row r="126" spans="5:13">
      <c r="E126">
        <v>72</v>
      </c>
      <c r="F126" t="s">
        <v>170</v>
      </c>
      <c r="L126">
        <v>123</v>
      </c>
      <c r="M126" t="s">
        <v>429</v>
      </c>
    </row>
    <row r="127" spans="5:13">
      <c r="E127">
        <v>71</v>
      </c>
      <c r="F127" t="s">
        <v>169</v>
      </c>
      <c r="L127">
        <v>124</v>
      </c>
      <c r="M127" t="s">
        <v>429</v>
      </c>
    </row>
    <row r="128" spans="5:13">
      <c r="E128">
        <v>146</v>
      </c>
      <c r="F128" t="s">
        <v>226</v>
      </c>
      <c r="L128">
        <v>125</v>
      </c>
      <c r="M128" s="31" t="s">
        <v>429</v>
      </c>
    </row>
    <row r="129" spans="5:13">
      <c r="E129">
        <v>147</v>
      </c>
      <c r="F129" t="s">
        <v>227</v>
      </c>
      <c r="L129">
        <v>126</v>
      </c>
      <c r="M129" t="s">
        <v>430</v>
      </c>
    </row>
    <row r="130" spans="5:13">
      <c r="E130">
        <v>148</v>
      </c>
      <c r="F130" t="s">
        <v>228</v>
      </c>
      <c r="L130">
        <v>127</v>
      </c>
      <c r="M130" t="s">
        <v>431</v>
      </c>
    </row>
    <row r="131" spans="5:13">
      <c r="E131">
        <v>105</v>
      </c>
      <c r="F131" t="s">
        <v>82</v>
      </c>
      <c r="L131">
        <v>128</v>
      </c>
      <c r="M131" t="s">
        <v>429</v>
      </c>
    </row>
    <row r="132" spans="5:13">
      <c r="E132">
        <v>40</v>
      </c>
      <c r="F132" t="s">
        <v>140</v>
      </c>
      <c r="L132">
        <v>129</v>
      </c>
      <c r="M132" t="s">
        <v>429</v>
      </c>
    </row>
    <row r="133" spans="5:13">
      <c r="E133">
        <v>41</v>
      </c>
      <c r="F133" t="s">
        <v>141</v>
      </c>
      <c r="L133">
        <v>130</v>
      </c>
      <c r="M133" t="s">
        <v>429</v>
      </c>
    </row>
    <row r="134" spans="5:13">
      <c r="E134">
        <v>67</v>
      </c>
      <c r="F134" t="s">
        <v>165</v>
      </c>
      <c r="L134">
        <v>131</v>
      </c>
      <c r="M134" t="s">
        <v>429</v>
      </c>
    </row>
    <row r="135" spans="5:13">
      <c r="E135">
        <v>80</v>
      </c>
      <c r="F135" t="s">
        <v>95</v>
      </c>
      <c r="L135">
        <v>132</v>
      </c>
      <c r="M135" t="s">
        <v>429</v>
      </c>
    </row>
    <row r="136" spans="5:13">
      <c r="E136">
        <v>124</v>
      </c>
      <c r="F136" t="s">
        <v>90</v>
      </c>
      <c r="L136">
        <v>133</v>
      </c>
      <c r="M136" s="31" t="s">
        <v>429</v>
      </c>
    </row>
    <row r="137" spans="5:13">
      <c r="E137">
        <v>115</v>
      </c>
      <c r="F137" t="s">
        <v>203</v>
      </c>
      <c r="L137">
        <v>134</v>
      </c>
      <c r="M137" t="s">
        <v>429</v>
      </c>
    </row>
    <row r="138" spans="5:13">
      <c r="E138">
        <v>21</v>
      </c>
      <c r="F138" t="s">
        <v>121</v>
      </c>
      <c r="L138">
        <v>135</v>
      </c>
      <c r="M138" t="s">
        <v>429</v>
      </c>
    </row>
    <row r="139" spans="5:13">
      <c r="E139">
        <v>25</v>
      </c>
      <c r="F139" t="s">
        <v>125</v>
      </c>
      <c r="L139">
        <v>136</v>
      </c>
      <c r="M139" t="s">
        <v>429</v>
      </c>
    </row>
    <row r="140" spans="5:13">
      <c r="E140">
        <v>28</v>
      </c>
      <c r="F140" t="s">
        <v>128</v>
      </c>
      <c r="L140">
        <v>137</v>
      </c>
      <c r="M140" t="s">
        <v>429</v>
      </c>
    </row>
    <row r="141" spans="5:13">
      <c r="E141">
        <v>60</v>
      </c>
      <c r="F141" t="s">
        <v>158</v>
      </c>
      <c r="L141">
        <v>138</v>
      </c>
      <c r="M141" t="s">
        <v>429</v>
      </c>
    </row>
    <row r="142" spans="5:13">
      <c r="E142">
        <v>61</v>
      </c>
      <c r="F142" t="s">
        <v>159</v>
      </c>
      <c r="L142">
        <v>139</v>
      </c>
      <c r="M142" t="s">
        <v>429</v>
      </c>
    </row>
    <row r="143" spans="5:13">
      <c r="E143">
        <v>149</v>
      </c>
      <c r="F143" t="s">
        <v>229</v>
      </c>
      <c r="L143">
        <v>140</v>
      </c>
      <c r="M143" t="s">
        <v>429</v>
      </c>
    </row>
    <row r="144" spans="5:13">
      <c r="E144">
        <v>75</v>
      </c>
      <c r="F144" t="s">
        <v>173</v>
      </c>
      <c r="L144">
        <v>141</v>
      </c>
      <c r="M144" t="s">
        <v>430</v>
      </c>
    </row>
    <row r="145" spans="5:13">
      <c r="E145">
        <v>37</v>
      </c>
      <c r="F145" t="s">
        <v>137</v>
      </c>
      <c r="L145">
        <v>142</v>
      </c>
      <c r="M145" t="s">
        <v>431</v>
      </c>
    </row>
    <row r="146" spans="5:13">
      <c r="E146">
        <v>101</v>
      </c>
      <c r="F146" t="s">
        <v>193</v>
      </c>
      <c r="L146">
        <v>143</v>
      </c>
      <c r="M146" t="s">
        <v>430</v>
      </c>
    </row>
    <row r="147" spans="5:13">
      <c r="E147">
        <v>99</v>
      </c>
      <c r="F147" t="s">
        <v>98</v>
      </c>
      <c r="L147">
        <v>144</v>
      </c>
      <c r="M147" t="s">
        <v>431</v>
      </c>
    </row>
    <row r="148" spans="5:13">
      <c r="L148">
        <v>145</v>
      </c>
      <c r="M148" t="s">
        <v>429</v>
      </c>
    </row>
    <row r="149" spans="5:13">
      <c r="L149">
        <v>146</v>
      </c>
      <c r="M149" t="s">
        <v>429</v>
      </c>
    </row>
    <row r="150" spans="5:13">
      <c r="L150">
        <v>147</v>
      </c>
      <c r="M150" t="s">
        <v>429</v>
      </c>
    </row>
    <row r="151" spans="5:13">
      <c r="L151">
        <v>148</v>
      </c>
      <c r="M151" t="s">
        <v>429</v>
      </c>
    </row>
    <row r="152" spans="5:13">
      <c r="L152">
        <v>149</v>
      </c>
      <c r="M152" t="s">
        <v>429</v>
      </c>
    </row>
    <row r="153" spans="5:13">
      <c r="L153">
        <v>150</v>
      </c>
      <c r="M153" t="s">
        <v>429</v>
      </c>
    </row>
    <row r="154" spans="5:13">
      <c r="L154">
        <v>151</v>
      </c>
      <c r="M154" t="s">
        <v>429</v>
      </c>
    </row>
    <row r="155" spans="5:13">
      <c r="L155">
        <v>152</v>
      </c>
      <c r="M155" t="s">
        <v>429</v>
      </c>
    </row>
    <row r="156" spans="5:13">
      <c r="L156">
        <v>153</v>
      </c>
      <c r="M156" t="s">
        <v>429</v>
      </c>
    </row>
    <row r="157" spans="5:13">
      <c r="L157">
        <v>154</v>
      </c>
      <c r="M157" t="s">
        <v>429</v>
      </c>
    </row>
    <row r="158" spans="5:13">
      <c r="L158">
        <v>155</v>
      </c>
      <c r="M158" t="s">
        <v>429</v>
      </c>
    </row>
    <row r="159" spans="5:13">
      <c r="L159">
        <v>156</v>
      </c>
      <c r="M159" t="s">
        <v>429</v>
      </c>
    </row>
    <row r="160" spans="5:13">
      <c r="L160">
        <v>157</v>
      </c>
      <c r="M160" t="s">
        <v>429</v>
      </c>
    </row>
    <row r="161" spans="12:13">
      <c r="L161">
        <v>158</v>
      </c>
      <c r="M161" t="s">
        <v>430</v>
      </c>
    </row>
    <row r="162" spans="12:13">
      <c r="L162">
        <v>159</v>
      </c>
      <c r="M162" t="s">
        <v>431</v>
      </c>
    </row>
    <row r="163" spans="12:13">
      <c r="L163">
        <v>160</v>
      </c>
      <c r="M163" t="s">
        <v>429</v>
      </c>
    </row>
    <row r="164" spans="12:13">
      <c r="L164">
        <v>161</v>
      </c>
      <c r="M164" t="s">
        <v>429</v>
      </c>
    </row>
    <row r="165" spans="12:13">
      <c r="L165">
        <v>162</v>
      </c>
      <c r="M165" t="s">
        <v>429</v>
      </c>
    </row>
    <row r="166" spans="12:13">
      <c r="L166">
        <v>163</v>
      </c>
      <c r="M166" t="s">
        <v>429</v>
      </c>
    </row>
    <row r="167" spans="12:13">
      <c r="L167">
        <v>164</v>
      </c>
      <c r="M167" t="s">
        <v>429</v>
      </c>
    </row>
    <row r="168" spans="12:13">
      <c r="L168">
        <v>165</v>
      </c>
      <c r="M168" t="s">
        <v>429</v>
      </c>
    </row>
    <row r="169" spans="12:13">
      <c r="L169">
        <v>166</v>
      </c>
      <c r="M169" t="s">
        <v>429</v>
      </c>
    </row>
    <row r="170" spans="12:13">
      <c r="L170">
        <v>167</v>
      </c>
      <c r="M170" t="s">
        <v>429</v>
      </c>
    </row>
    <row r="171" spans="12:13">
      <c r="L171">
        <v>168</v>
      </c>
      <c r="M171" t="s">
        <v>429</v>
      </c>
    </row>
    <row r="172" spans="12:13">
      <c r="L172">
        <v>169</v>
      </c>
      <c r="M172" t="s">
        <v>429</v>
      </c>
    </row>
    <row r="173" spans="12:13">
      <c r="L173">
        <v>170</v>
      </c>
      <c r="M173" t="s">
        <v>429</v>
      </c>
    </row>
    <row r="174" spans="12:13">
      <c r="L174">
        <v>171</v>
      </c>
      <c r="M174" t="s">
        <v>429</v>
      </c>
    </row>
    <row r="175" spans="12:13">
      <c r="L175">
        <v>172</v>
      </c>
      <c r="M175" t="s">
        <v>429</v>
      </c>
    </row>
    <row r="176" spans="12:13">
      <c r="L176">
        <v>173</v>
      </c>
      <c r="M176" t="s">
        <v>429</v>
      </c>
    </row>
    <row r="177" spans="12:13">
      <c r="L177">
        <v>174</v>
      </c>
      <c r="M177" t="s">
        <v>430</v>
      </c>
    </row>
    <row r="178" spans="12:13">
      <c r="L178">
        <v>175</v>
      </c>
      <c r="M178" t="s">
        <v>431</v>
      </c>
    </row>
    <row r="179" spans="12:13">
      <c r="L179">
        <v>176</v>
      </c>
      <c r="M179" t="s">
        <v>429</v>
      </c>
    </row>
    <row r="180" spans="12:13">
      <c r="L180">
        <v>177</v>
      </c>
      <c r="M180" t="s">
        <v>429</v>
      </c>
    </row>
    <row r="181" spans="12:13">
      <c r="L181">
        <v>178</v>
      </c>
      <c r="M181" t="s">
        <v>432</v>
      </c>
    </row>
    <row r="182" spans="12:13">
      <c r="L182">
        <v>179</v>
      </c>
      <c r="M182" t="s">
        <v>433</v>
      </c>
    </row>
    <row r="183" spans="12:13">
      <c r="L183">
        <v>180</v>
      </c>
      <c r="M183" t="s">
        <v>432</v>
      </c>
    </row>
    <row r="184" spans="12:13">
      <c r="L184">
        <v>181</v>
      </c>
      <c r="M184" t="s">
        <v>433</v>
      </c>
    </row>
    <row r="185" spans="12:13">
      <c r="L185">
        <v>182</v>
      </c>
      <c r="M185" t="s">
        <v>432</v>
      </c>
    </row>
    <row r="186" spans="12:13">
      <c r="L186">
        <v>183</v>
      </c>
      <c r="M186" t="s">
        <v>433</v>
      </c>
    </row>
    <row r="187" spans="12:13">
      <c r="L187">
        <v>184</v>
      </c>
      <c r="M187" t="s">
        <v>432</v>
      </c>
    </row>
    <row r="188" spans="12:13">
      <c r="L188">
        <v>185</v>
      </c>
      <c r="M188" t="s">
        <v>433</v>
      </c>
    </row>
    <row r="189" spans="12:13">
      <c r="L189">
        <v>186</v>
      </c>
      <c r="M189" t="s">
        <v>432</v>
      </c>
    </row>
    <row r="190" spans="12:13">
      <c r="L190">
        <v>187</v>
      </c>
      <c r="M190" t="s">
        <v>433</v>
      </c>
    </row>
    <row r="191" spans="12:13">
      <c r="L191">
        <v>188</v>
      </c>
      <c r="M191" t="s">
        <v>432</v>
      </c>
    </row>
    <row r="192" spans="12:13">
      <c r="L192">
        <v>189</v>
      </c>
      <c r="M192" t="s">
        <v>433</v>
      </c>
    </row>
    <row r="193" spans="12:13">
      <c r="L193">
        <v>190</v>
      </c>
      <c r="M193" t="s">
        <v>432</v>
      </c>
    </row>
    <row r="194" spans="12:13">
      <c r="L194">
        <v>191</v>
      </c>
      <c r="M194" t="s">
        <v>433</v>
      </c>
    </row>
    <row r="195" spans="12:13">
      <c r="L195">
        <v>192</v>
      </c>
      <c r="M195" t="s">
        <v>432</v>
      </c>
    </row>
    <row r="196" spans="12:13">
      <c r="L196">
        <v>193</v>
      </c>
      <c r="M196" t="s">
        <v>433</v>
      </c>
    </row>
    <row r="197" spans="12:13">
      <c r="L197">
        <v>194</v>
      </c>
      <c r="M197" t="s">
        <v>432</v>
      </c>
    </row>
    <row r="198" spans="12:13">
      <c r="L198">
        <v>195</v>
      </c>
      <c r="M198" t="s">
        <v>433</v>
      </c>
    </row>
    <row r="199" spans="12:13">
      <c r="L199">
        <v>196</v>
      </c>
      <c r="M199" t="s">
        <v>432</v>
      </c>
    </row>
    <row r="200" spans="12:13">
      <c r="L200">
        <v>197</v>
      </c>
      <c r="M200" t="s">
        <v>433</v>
      </c>
    </row>
    <row r="201" spans="12:13">
      <c r="L201">
        <v>198</v>
      </c>
      <c r="M201" t="s">
        <v>432</v>
      </c>
    </row>
    <row r="202" spans="12:13">
      <c r="L202">
        <v>199</v>
      </c>
      <c r="M202" t="s">
        <v>433</v>
      </c>
    </row>
    <row r="203" spans="12:13">
      <c r="L203">
        <v>200</v>
      </c>
      <c r="M203" t="s">
        <v>432</v>
      </c>
    </row>
    <row r="204" spans="12:13">
      <c r="L204">
        <v>201</v>
      </c>
      <c r="M204" t="s">
        <v>433</v>
      </c>
    </row>
    <row r="205" spans="12:13">
      <c r="L205">
        <v>202</v>
      </c>
      <c r="M205" t="s">
        <v>432</v>
      </c>
    </row>
    <row r="206" spans="12:13">
      <c r="L206">
        <v>203</v>
      </c>
      <c r="M206" t="s">
        <v>433</v>
      </c>
    </row>
    <row r="207" spans="12:13">
      <c r="L207">
        <v>204</v>
      </c>
      <c r="M207" t="s">
        <v>432</v>
      </c>
    </row>
    <row r="208" spans="12:13">
      <c r="L208">
        <v>205</v>
      </c>
      <c r="M208" t="s">
        <v>433</v>
      </c>
    </row>
    <row r="209" spans="12:13">
      <c r="L209">
        <v>206</v>
      </c>
      <c r="M209" t="s">
        <v>432</v>
      </c>
    </row>
    <row r="210" spans="12:13">
      <c r="L210">
        <v>207</v>
      </c>
      <c r="M210" t="s">
        <v>433</v>
      </c>
    </row>
    <row r="211" spans="12:13">
      <c r="L211">
        <v>208</v>
      </c>
      <c r="M211" t="s">
        <v>434</v>
      </c>
    </row>
    <row r="212" spans="12:13">
      <c r="L212">
        <v>209</v>
      </c>
      <c r="M212" t="s">
        <v>435</v>
      </c>
    </row>
    <row r="213" spans="12:13">
      <c r="L213">
        <v>210</v>
      </c>
      <c r="M213" t="s">
        <v>436</v>
      </c>
    </row>
    <row r="214" spans="12:13">
      <c r="L214">
        <v>211</v>
      </c>
      <c r="M214" t="s">
        <v>432</v>
      </c>
    </row>
    <row r="215" spans="12:13">
      <c r="L215">
        <v>212</v>
      </c>
      <c r="M215" t="s">
        <v>433</v>
      </c>
    </row>
    <row r="216" spans="12:13">
      <c r="L216">
        <v>213</v>
      </c>
      <c r="M216" t="s">
        <v>435</v>
      </c>
    </row>
    <row r="217" spans="12:13">
      <c r="L217">
        <v>214</v>
      </c>
      <c r="M217" t="s">
        <v>436</v>
      </c>
    </row>
    <row r="218" spans="12:13">
      <c r="L218">
        <v>215</v>
      </c>
      <c r="M218" t="s">
        <v>432</v>
      </c>
    </row>
    <row r="219" spans="12:13">
      <c r="L219">
        <v>216</v>
      </c>
      <c r="M219" t="s">
        <v>433</v>
      </c>
    </row>
    <row r="220" spans="12:13">
      <c r="L220">
        <v>217</v>
      </c>
      <c r="M220" t="s">
        <v>432</v>
      </c>
    </row>
    <row r="221" spans="12:13">
      <c r="L221">
        <v>218</v>
      </c>
      <c r="M221" t="s">
        <v>433</v>
      </c>
    </row>
    <row r="222" spans="12:13">
      <c r="L222">
        <v>219</v>
      </c>
      <c r="M222" t="s">
        <v>435</v>
      </c>
    </row>
    <row r="223" spans="12:13">
      <c r="L223">
        <v>220</v>
      </c>
      <c r="M223" t="s">
        <v>436</v>
      </c>
    </row>
    <row r="224" spans="12:13">
      <c r="L224">
        <v>221</v>
      </c>
      <c r="M224" t="s">
        <v>432</v>
      </c>
    </row>
    <row r="225" spans="12:13">
      <c r="L225">
        <v>222</v>
      </c>
      <c r="M225" t="s">
        <v>433</v>
      </c>
    </row>
    <row r="226" spans="12:13">
      <c r="L226">
        <v>223</v>
      </c>
      <c r="M226" t="s">
        <v>435</v>
      </c>
    </row>
    <row r="227" spans="12:13">
      <c r="L227">
        <v>224</v>
      </c>
      <c r="M227" t="s">
        <v>436</v>
      </c>
    </row>
    <row r="228" spans="12:13">
      <c r="L228">
        <v>225</v>
      </c>
      <c r="M228" t="s">
        <v>432</v>
      </c>
    </row>
    <row r="229" spans="12:13">
      <c r="L229">
        <v>226</v>
      </c>
      <c r="M229" t="s">
        <v>433</v>
      </c>
    </row>
    <row r="230" spans="12:13">
      <c r="L230">
        <v>227</v>
      </c>
      <c r="M230" t="s">
        <v>435</v>
      </c>
    </row>
    <row r="231" spans="12:13">
      <c r="L231">
        <v>228</v>
      </c>
      <c r="M231" t="s">
        <v>436</v>
      </c>
    </row>
    <row r="232" spans="12:13">
      <c r="L232">
        <v>229</v>
      </c>
      <c r="M232" t="s">
        <v>432</v>
      </c>
    </row>
    <row r="233" spans="12:13">
      <c r="L233">
        <v>230</v>
      </c>
      <c r="M233" t="s">
        <v>433</v>
      </c>
    </row>
    <row r="234" spans="12:13">
      <c r="L234">
        <v>231</v>
      </c>
      <c r="M234" t="s">
        <v>435</v>
      </c>
    </row>
    <row r="235" spans="12:13">
      <c r="L235">
        <v>232</v>
      </c>
      <c r="M235" t="s">
        <v>436</v>
      </c>
    </row>
    <row r="236" spans="12:13">
      <c r="L236">
        <v>233</v>
      </c>
      <c r="M236" t="s">
        <v>432</v>
      </c>
    </row>
    <row r="237" spans="12:13">
      <c r="L237">
        <v>234</v>
      </c>
      <c r="M237" t="s">
        <v>433</v>
      </c>
    </row>
    <row r="238" spans="12:13">
      <c r="L238">
        <v>235</v>
      </c>
      <c r="M238" s="31" t="s">
        <v>435</v>
      </c>
    </row>
    <row r="239" spans="12:13">
      <c r="L239">
        <v>236</v>
      </c>
      <c r="M239" t="s">
        <v>436</v>
      </c>
    </row>
    <row r="603" spans="13:13">
      <c r="M603" s="31"/>
    </row>
    <row r="606" spans="13:13">
      <c r="M606" s="31"/>
    </row>
    <row r="609" spans="13:13">
      <c r="M609" s="31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Controllers &amp; Plants</vt:lpstr>
      <vt:lpstr>Sheet1</vt:lpstr>
      <vt:lpstr>Sheet2</vt:lpstr>
      <vt:lpstr>under_hood</vt:lpstr>
      <vt:lpstr>Macros</vt:lpstr>
      <vt:lpstr>EID Admin</vt:lpstr>
      <vt:lpstr>EID_Info</vt:lpstr>
      <vt:lpstr>Worksheet_Info</vt:lpstr>
      <vt:lpstr>Text</vt:lpstr>
      <vt:lpstr>Sheet4</vt:lpstr>
      <vt:lpstr>Descriptor</vt:lpstr>
      <vt:lpstr>EngUnit</vt:lpstr>
      <vt:lpstr>NoteClass</vt:lpstr>
      <vt:lpstr>StateText</vt:lpstr>
    </vt:vector>
  </TitlesOfParts>
  <Company>Honeywell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E490922</dc:creator>
  <cp:lastModifiedBy>Admin</cp:lastModifiedBy>
  <dcterms:created xsi:type="dcterms:W3CDTF">2012-03-23T14:36:44Z</dcterms:created>
  <dcterms:modified xsi:type="dcterms:W3CDTF">2017-07-06T12:08:28Z</dcterms:modified>
</cp:coreProperties>
</file>